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isbane-my.sharepoint.com/personal/miro_bukarica_brisbane_qld_gov_au/Documents/Cro-Am/"/>
    </mc:Choice>
  </mc:AlternateContent>
  <xr:revisionPtr revIDLastSave="222" documentId="8_{C060C1CF-5F41-4645-ABAF-1423DCC7633C}" xr6:coauthVersionLast="47" xr6:coauthVersionMax="47" xr10:uidLastSave="{A75269C1-D0F0-4879-B3E4-763A15B7086C}"/>
  <bookViews>
    <workbookView xWindow="-120" yWindow="-120" windowWidth="29040" windowHeight="15840" xr2:uid="{00000000-000D-0000-FFFF-FFFF00000000}"/>
  </bookViews>
  <sheets>
    <sheet name="2024" sheetId="22" r:id="rId1"/>
    <sheet name="2023" sheetId="21" r:id="rId2"/>
    <sheet name="2022" sheetId="19" r:id="rId3"/>
    <sheet name="2021" sheetId="20" r:id="rId4"/>
    <sheet name="2020" sheetId="18" r:id="rId5"/>
    <sheet name="2019" sheetId="15" r:id="rId6"/>
    <sheet name="2018" sheetId="14" r:id="rId7"/>
    <sheet name="2017" sheetId="13" r:id="rId8"/>
    <sheet name="2016" sheetId="12" r:id="rId9"/>
    <sheet name="2015" sheetId="11" r:id="rId10"/>
    <sheet name="2014" sheetId="10" r:id="rId11"/>
    <sheet name="2013" sheetId="9" r:id="rId12"/>
    <sheet name="2012" sheetId="8" r:id="rId13"/>
    <sheet name="2011" sheetId="6" r:id="rId14"/>
    <sheet name="2010" sheetId="7" r:id="rId15"/>
    <sheet name="2008" sheetId="3" r:id="rId16"/>
    <sheet name="Point System" sheetId="1" r:id="rId17"/>
  </sheets>
  <externalReferences>
    <externalReference r:id="rId18"/>
  </externalReferences>
  <definedNames>
    <definedName name="_xlnm._FilterDatabase" localSheetId="2" hidden="1">'2022'!$B$1:$N$45</definedName>
    <definedName name="_xlnm.Print_Area" localSheetId="15">'2008'!$B$1:$N$65</definedName>
    <definedName name="_xlnm.Print_Area" localSheetId="13">'2011'!$B$1:$N$65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22" l="1"/>
  <c r="N39" i="22"/>
  <c r="N38" i="22"/>
  <c r="N34" i="22"/>
  <c r="N4" i="22" l="1"/>
  <c r="N59" i="22"/>
  <c r="N58" i="22"/>
  <c r="N57" i="22"/>
  <c r="N56" i="22"/>
  <c r="N55" i="22"/>
  <c r="N54" i="22"/>
  <c r="N11" i="22"/>
  <c r="N53" i="22"/>
  <c r="N42" i="22"/>
  <c r="N52" i="22"/>
  <c r="N27" i="22"/>
  <c r="N51" i="22"/>
  <c r="N26" i="22"/>
  <c r="N30" i="22"/>
  <c r="N31" i="22"/>
  <c r="N50" i="22"/>
  <c r="N25" i="22"/>
  <c r="N48" i="22"/>
  <c r="N41" i="22"/>
  <c r="N24" i="22"/>
  <c r="N23" i="22"/>
  <c r="N37" i="22"/>
  <c r="N7" i="22"/>
  <c r="N9" i="22"/>
  <c r="N28" i="22"/>
  <c r="N32" i="22"/>
  <c r="N47" i="22"/>
  <c r="N46" i="22"/>
  <c r="N12" i="22"/>
  <c r="N45" i="22"/>
  <c r="N49" i="22"/>
  <c r="N36" i="22"/>
  <c r="N22" i="22"/>
  <c r="N6" i="22"/>
  <c r="N21" i="22"/>
  <c r="N20" i="22"/>
  <c r="N33" i="22"/>
  <c r="N29" i="22"/>
  <c r="N44" i="22"/>
  <c r="N14" i="22"/>
  <c r="N13" i="22"/>
  <c r="N40" i="22"/>
  <c r="N8" i="22"/>
  <c r="N19" i="22"/>
  <c r="N5" i="22"/>
  <c r="N2" i="22"/>
  <c r="N10" i="22"/>
  <c r="N3" i="22"/>
  <c r="N18" i="22"/>
  <c r="N16" i="22"/>
  <c r="N35" i="22"/>
  <c r="N17" i="22"/>
  <c r="N43" i="22"/>
  <c r="N15" i="22"/>
  <c r="N2" i="21"/>
  <c r="N47" i="21"/>
  <c r="N43" i="21"/>
  <c r="E57" i="21"/>
  <c r="N48" i="21"/>
  <c r="N30" i="21"/>
  <c r="N33" i="21"/>
  <c r="N29" i="21"/>
  <c r="N24" i="21"/>
  <c r="N5" i="21"/>
  <c r="N22" i="21"/>
  <c r="N51" i="21"/>
  <c r="N46" i="21"/>
  <c r="N42" i="21"/>
  <c r="N41" i="21"/>
  <c r="N53" i="21"/>
  <c r="N40" i="21"/>
  <c r="N44" i="21"/>
  <c r="N8" i="21"/>
  <c r="N16" i="21"/>
  <c r="N26" i="21"/>
  <c r="N56" i="21"/>
  <c r="N23" i="21"/>
  <c r="N45" i="21"/>
  <c r="N39" i="21"/>
  <c r="N12" i="21"/>
  <c r="N32" i="21"/>
  <c r="N3" i="21"/>
  <c r="N20" i="21"/>
  <c r="N4" i="21"/>
  <c r="N38" i="21"/>
  <c r="N37" i="21"/>
  <c r="N7" i="21"/>
  <c r="N10" i="21"/>
  <c r="N15" i="21"/>
  <c r="N21" i="21"/>
  <c r="N19" i="21"/>
  <c r="N55" i="21"/>
  <c r="N6" i="21"/>
  <c r="N35" i="21"/>
  <c r="N18" i="21"/>
  <c r="N28" i="21"/>
  <c r="N27" i="21"/>
  <c r="N50" i="21"/>
  <c r="N52" i="21"/>
  <c r="N17" i="21"/>
  <c r="N34" i="21"/>
  <c r="N54" i="21"/>
  <c r="N25" i="21"/>
  <c r="N13" i="21"/>
  <c r="N31" i="21"/>
  <c r="N9" i="21"/>
  <c r="N36" i="21"/>
  <c r="N49" i="21"/>
  <c r="N11" i="21"/>
  <c r="N14" i="21"/>
  <c r="E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2" i="20"/>
  <c r="E53" i="19" l="1"/>
  <c r="N25" i="19"/>
  <c r="N19" i="19"/>
  <c r="N34" i="19"/>
  <c r="N47" i="19"/>
  <c r="N31" i="19"/>
  <c r="N12" i="19"/>
  <c r="N49" i="19"/>
  <c r="N26" i="19"/>
  <c r="N45" i="19"/>
  <c r="N46" i="19" l="1"/>
  <c r="N3" i="19" l="1"/>
  <c r="N40" i="19" l="1"/>
  <c r="N48" i="19"/>
  <c r="N20" i="19"/>
  <c r="N37" i="19"/>
  <c r="N17" i="19"/>
  <c r="N29" i="19"/>
  <c r="N15" i="19"/>
  <c r="N30" i="19"/>
  <c r="N50" i="19"/>
  <c r="N42" i="19"/>
  <c r="N4" i="19"/>
  <c r="N52" i="19"/>
  <c r="N39" i="19"/>
  <c r="N43" i="19"/>
  <c r="N51" i="19"/>
  <c r="N41" i="19"/>
  <c r="N11" i="19"/>
  <c r="N23" i="19"/>
  <c r="N7" i="19"/>
  <c r="N24" i="19"/>
  <c r="N44" i="19"/>
  <c r="N38" i="19"/>
  <c r="N13" i="19"/>
  <c r="N32" i="19"/>
  <c r="N10" i="19"/>
  <c r="N16" i="19"/>
  <c r="N9" i="19"/>
  <c r="N21" i="19"/>
  <c r="N18" i="19"/>
  <c r="N35" i="19"/>
  <c r="N22" i="19"/>
  <c r="N28" i="19"/>
  <c r="N8" i="19"/>
  <c r="N33" i="19"/>
  <c r="N14" i="19"/>
  <c r="N27" i="19"/>
  <c r="N2" i="19"/>
  <c r="N6" i="19"/>
  <c r="N36" i="19"/>
  <c r="N5" i="19"/>
  <c r="N40" i="18" l="1"/>
  <c r="N37" i="18"/>
  <c r="N36" i="18"/>
  <c r="N26" i="18"/>
  <c r="N32" i="18"/>
  <c r="N27" i="18"/>
  <c r="N34" i="18"/>
  <c r="N35" i="18"/>
  <c r="N22" i="18"/>
  <c r="N42" i="18"/>
  <c r="N41" i="18"/>
  <c r="N39" i="18"/>
  <c r="N38" i="18"/>
  <c r="N21" i="18"/>
  <c r="N33" i="18"/>
  <c r="N31" i="18"/>
  <c r="N16" i="18"/>
  <c r="N15" i="18"/>
  <c r="N23" i="18"/>
  <c r="N11" i="18"/>
  <c r="N30" i="18"/>
  <c r="N18" i="18"/>
  <c r="N29" i="18"/>
  <c r="N20" i="18"/>
  <c r="N19" i="18"/>
  <c r="N14" i="18"/>
  <c r="N28" i="18"/>
  <c r="N25" i="18"/>
  <c r="N7" i="18"/>
  <c r="N13" i="18"/>
  <c r="N9" i="18"/>
  <c r="N4" i="18"/>
  <c r="N5" i="18"/>
  <c r="N2" i="18"/>
  <c r="N24" i="18"/>
  <c r="N8" i="18"/>
  <c r="N17" i="18"/>
  <c r="N10" i="18"/>
  <c r="N3" i="18"/>
  <c r="N6" i="18"/>
  <c r="N12" i="18"/>
  <c r="N39" i="15" l="1"/>
  <c r="N27" i="15"/>
  <c r="N44" i="15"/>
  <c r="N34" i="15" l="1"/>
  <c r="N47" i="15"/>
  <c r="N37" i="15"/>
  <c r="N24" i="15"/>
  <c r="N46" i="15"/>
  <c r="N42" i="15"/>
  <c r="N43" i="15"/>
  <c r="N30" i="15"/>
  <c r="N32" i="15"/>
  <c r="N3" i="15"/>
  <c r="N41" i="15"/>
  <c r="N33" i="15"/>
  <c r="N29" i="15"/>
  <c r="N36" i="15"/>
  <c r="N38" i="15"/>
  <c r="N49" i="15"/>
  <c r="N28" i="15"/>
  <c r="N48" i="15"/>
  <c r="N19" i="15"/>
  <c r="N31" i="15"/>
  <c r="N12" i="15"/>
  <c r="N26" i="15"/>
  <c r="N11" i="15"/>
  <c r="N45" i="15"/>
  <c r="N40" i="15"/>
  <c r="N7" i="15"/>
  <c r="N22" i="15"/>
  <c r="N20" i="15"/>
  <c r="N4" i="15"/>
  <c r="N17" i="15"/>
  <c r="N14" i="15"/>
  <c r="N35" i="15"/>
  <c r="N25" i="15"/>
  <c r="N2" i="15"/>
  <c r="N23" i="15"/>
  <c r="N15" i="15"/>
  <c r="N10" i="15"/>
  <c r="N21" i="15"/>
  <c r="N18" i="15"/>
  <c r="N5" i="15"/>
  <c r="N6" i="15"/>
  <c r="N9" i="15"/>
  <c r="N16" i="15"/>
  <c r="N8" i="15"/>
  <c r="N13" i="15"/>
  <c r="E47" i="14" l="1"/>
  <c r="N40" i="14"/>
  <c r="N41" i="14"/>
  <c r="N31" i="14"/>
  <c r="N19" i="14"/>
  <c r="N42" i="14"/>
  <c r="N38" i="14" l="1"/>
  <c r="N39" i="14"/>
  <c r="N14" i="14" l="1"/>
  <c r="N44" i="14"/>
  <c r="N37" i="14"/>
  <c r="N28" i="14"/>
  <c r="N33" i="14"/>
  <c r="N36" i="14"/>
  <c r="N26" i="14"/>
  <c r="N21" i="14"/>
  <c r="N22" i="14"/>
  <c r="N23" i="14"/>
  <c r="N30" i="14"/>
  <c r="N10" i="14"/>
  <c r="N29" i="14"/>
  <c r="N20" i="14"/>
  <c r="N24" i="14"/>
  <c r="N46" i="14"/>
  <c r="N9" i="14"/>
  <c r="N43" i="14"/>
  <c r="N35" i="14"/>
  <c r="N34" i="14"/>
  <c r="N25" i="14"/>
  <c r="N17" i="14"/>
  <c r="N27" i="14"/>
  <c r="N13" i="14"/>
  <c r="N12" i="14"/>
  <c r="N16" i="14"/>
  <c r="N45" i="14"/>
  <c r="N6" i="14"/>
  <c r="N11" i="14"/>
  <c r="N32" i="14"/>
  <c r="N8" i="14"/>
  <c r="N5" i="14"/>
  <c r="N7" i="14"/>
  <c r="N15" i="14"/>
  <c r="N3" i="14"/>
  <c r="N2" i="14"/>
  <c r="N4" i="14"/>
  <c r="N18" i="14"/>
  <c r="N38" i="13" l="1"/>
  <c r="N37" i="13"/>
  <c r="N32" i="13"/>
  <c r="N34" i="13"/>
  <c r="N35" i="13"/>
  <c r="N8" i="13"/>
  <c r="N2" i="13"/>
  <c r="N7" i="13"/>
  <c r="N10" i="13"/>
  <c r="N22" i="13"/>
  <c r="N15" i="13"/>
  <c r="N16" i="13"/>
  <c r="N28" i="13"/>
  <c r="N31" i="13"/>
  <c r="N3" i="13"/>
  <c r="N18" i="13"/>
  <c r="N23" i="13"/>
  <c r="N17" i="13"/>
  <c r="N13" i="13"/>
  <c r="N20" i="13"/>
  <c r="N30" i="13"/>
  <c r="N9" i="13"/>
  <c r="N39" i="13"/>
  <c r="N19" i="13"/>
  <c r="N29" i="13"/>
  <c r="N5" i="13"/>
  <c r="N11" i="13"/>
  <c r="N25" i="13"/>
  <c r="N14" i="13"/>
  <c r="N21" i="13"/>
  <c r="N33" i="13"/>
  <c r="N12" i="13"/>
  <c r="N27" i="13"/>
  <c r="N36" i="13"/>
  <c r="N26" i="13"/>
  <c r="N6" i="13"/>
  <c r="N24" i="13"/>
  <c r="N4" i="13"/>
  <c r="N5" i="12"/>
  <c r="N47" i="12"/>
  <c r="N27" i="12"/>
  <c r="N15" i="12"/>
  <c r="N48" i="12"/>
  <c r="N44" i="12"/>
  <c r="N26" i="12"/>
  <c r="N49" i="12"/>
  <c r="N4" i="12"/>
  <c r="N10" i="12"/>
  <c r="N13" i="12"/>
  <c r="N28" i="12"/>
  <c r="N21" i="12"/>
  <c r="N23" i="12"/>
  <c r="N7" i="12"/>
  <c r="N41" i="12"/>
  <c r="N24" i="12"/>
  <c r="N50" i="12"/>
  <c r="N32" i="12"/>
  <c r="N38" i="12"/>
  <c r="N36" i="12"/>
  <c r="N9" i="12"/>
  <c r="N51" i="12"/>
  <c r="N2" i="12"/>
  <c r="N22" i="12"/>
  <c r="N19" i="12"/>
  <c r="N18" i="12"/>
  <c r="N17" i="12"/>
  <c r="N12" i="12"/>
  <c r="N40" i="12"/>
  <c r="N14" i="12"/>
  <c r="N52" i="12"/>
  <c r="N16" i="12"/>
  <c r="N42" i="12"/>
  <c r="N30" i="12"/>
  <c r="N29" i="12"/>
  <c r="N53" i="12"/>
  <c r="N20" i="12"/>
  <c r="N25" i="12"/>
  <c r="N54" i="12"/>
  <c r="N55" i="12"/>
  <c r="N45" i="12"/>
  <c r="N43" i="12"/>
  <c r="N56" i="12"/>
  <c r="N37" i="12"/>
  <c r="N31" i="12"/>
  <c r="N35" i="12"/>
  <c r="N57" i="12"/>
  <c r="N58" i="12"/>
  <c r="N6" i="12"/>
  <c r="N3" i="12"/>
  <c r="N8" i="12"/>
  <c r="N39" i="12"/>
  <c r="N59" i="12"/>
  <c r="N60" i="12"/>
  <c r="N11" i="12"/>
  <c r="N61" i="12"/>
  <c r="N33" i="12"/>
  <c r="N34" i="12"/>
  <c r="N62" i="12"/>
  <c r="N63" i="12"/>
  <c r="E64" i="12"/>
  <c r="N46" i="12"/>
  <c r="E65" i="11"/>
  <c r="E67" i="11" s="1"/>
  <c r="N64" i="11"/>
  <c r="N63" i="11"/>
  <c r="N62" i="11"/>
  <c r="N61" i="11"/>
  <c r="N59" i="11"/>
  <c r="N57" i="11"/>
  <c r="N28" i="11"/>
  <c r="N51" i="11"/>
  <c r="N44" i="11"/>
  <c r="N50" i="11"/>
  <c r="N45" i="11"/>
  <c r="N36" i="11"/>
  <c r="N18" i="11"/>
  <c r="N22" i="11"/>
  <c r="N60" i="11"/>
  <c r="N43" i="11"/>
  <c r="N56" i="11"/>
  <c r="N49" i="11"/>
  <c r="N47" i="11"/>
  <c r="N46" i="11"/>
  <c r="N37" i="11"/>
  <c r="N34" i="11"/>
  <c r="N58" i="11"/>
  <c r="N35" i="11"/>
  <c r="N55" i="11"/>
  <c r="N53" i="11"/>
  <c r="N33" i="11"/>
  <c r="N30" i="11"/>
  <c r="N39" i="11"/>
  <c r="N41" i="11"/>
  <c r="N42" i="11"/>
  <c r="N54" i="11"/>
  <c r="N40" i="11"/>
  <c r="N32" i="11"/>
  <c r="N38" i="11"/>
  <c r="N48" i="11"/>
  <c r="N27" i="11"/>
  <c r="N52" i="11"/>
  <c r="N20" i="11"/>
  <c r="N7" i="11"/>
  <c r="N21" i="11"/>
  <c r="N26" i="11"/>
  <c r="N13" i="11"/>
  <c r="N31" i="11"/>
  <c r="N10" i="11"/>
  <c r="N11" i="11"/>
  <c r="N17" i="11"/>
  <c r="N19" i="11"/>
  <c r="N24" i="11"/>
  <c r="N29" i="11"/>
  <c r="N4" i="11"/>
  <c r="N2" i="11"/>
  <c r="N8" i="11"/>
  <c r="N15" i="11"/>
  <c r="N9" i="11"/>
  <c r="N23" i="11"/>
  <c r="N5" i="11"/>
  <c r="N3" i="11"/>
  <c r="N12" i="11"/>
  <c r="N6" i="11"/>
  <c r="N16" i="11"/>
  <c r="N14" i="11"/>
  <c r="N25" i="11"/>
  <c r="N25" i="10"/>
  <c r="N15" i="10"/>
  <c r="N48" i="10"/>
  <c r="N42" i="10"/>
  <c r="N59" i="10"/>
  <c r="N22" i="10"/>
  <c r="N58" i="10"/>
  <c r="N57" i="10"/>
  <c r="N56" i="10"/>
  <c r="N50" i="10"/>
  <c r="N44" i="10"/>
  <c r="N64" i="10"/>
  <c r="N52" i="10"/>
  <c r="N40" i="10"/>
  <c r="N33" i="10"/>
  <c r="N36" i="10"/>
  <c r="N55" i="10"/>
  <c r="N46" i="10"/>
  <c r="N45" i="10"/>
  <c r="N49" i="10"/>
  <c r="N23" i="10"/>
  <c r="N62" i="10"/>
  <c r="N53" i="10"/>
  <c r="N43" i="10"/>
  <c r="N61" i="10"/>
  <c r="N47" i="10"/>
  <c r="N38" i="10"/>
  <c r="N41" i="10"/>
  <c r="N63" i="10"/>
  <c r="N24" i="10"/>
  <c r="N34" i="10"/>
  <c r="N30" i="10"/>
  <c r="N54" i="10"/>
  <c r="N31" i="10"/>
  <c r="N60" i="10"/>
  <c r="N16" i="10"/>
  <c r="N51" i="10"/>
  <c r="N37" i="10"/>
  <c r="N35" i="10"/>
  <c r="N28" i="10"/>
  <c r="N27" i="10"/>
  <c r="N2" i="10"/>
  <c r="N12" i="10"/>
  <c r="N10" i="10"/>
  <c r="N29" i="10"/>
  <c r="N14" i="10"/>
  <c r="N26" i="10"/>
  <c r="N13" i="10"/>
  <c r="N4" i="10"/>
  <c r="N11" i="10"/>
  <c r="N32" i="10"/>
  <c r="N5" i="10"/>
  <c r="N7" i="10"/>
  <c r="N6" i="10"/>
  <c r="N9" i="10"/>
  <c r="N18" i="10"/>
  <c r="N8" i="10"/>
  <c r="N17" i="10"/>
  <c r="N19" i="10"/>
  <c r="N20" i="10"/>
  <c r="N39" i="10"/>
  <c r="N3" i="10"/>
  <c r="N21" i="10"/>
  <c r="N51" i="9"/>
  <c r="N32" i="9"/>
  <c r="N40" i="9"/>
  <c r="N43" i="9"/>
  <c r="N4" i="9"/>
  <c r="N36" i="9"/>
  <c r="N64" i="9"/>
  <c r="N63" i="9"/>
  <c r="N53" i="9"/>
  <c r="N49" i="9"/>
  <c r="N60" i="9"/>
  <c r="N45" i="9"/>
  <c r="N54" i="9"/>
  <c r="N14" i="9"/>
  <c r="N57" i="9"/>
  <c r="N56" i="9"/>
  <c r="N46" i="9"/>
  <c r="N39" i="9"/>
  <c r="N59" i="9"/>
  <c r="N47" i="9"/>
  <c r="N26" i="9"/>
  <c r="N38" i="9"/>
  <c r="N33" i="9"/>
  <c r="N55" i="9"/>
  <c r="N48" i="9"/>
  <c r="N30" i="9"/>
  <c r="N20" i="9"/>
  <c r="N58" i="9"/>
  <c r="N37" i="9"/>
  <c r="N29" i="9"/>
  <c r="N17" i="9"/>
  <c r="N7" i="9"/>
  <c r="N6" i="9"/>
  <c r="N27" i="9"/>
  <c r="N23" i="9"/>
  <c r="N35" i="9"/>
  <c r="N10" i="9"/>
  <c r="N52" i="9"/>
  <c r="N41" i="9"/>
  <c r="N42" i="9"/>
  <c r="N34" i="9"/>
  <c r="N21" i="9"/>
  <c r="N50" i="9"/>
  <c r="N31" i="9"/>
  <c r="N22" i="9"/>
  <c r="N16" i="9"/>
  <c r="N12" i="9"/>
  <c r="N25" i="9"/>
  <c r="N13" i="9"/>
  <c r="N9" i="9"/>
  <c r="N18" i="9"/>
  <c r="N11" i="9"/>
  <c r="N28" i="9"/>
  <c r="N62" i="9"/>
  <c r="N8" i="9"/>
  <c r="N2" i="9"/>
  <c r="N24" i="9"/>
  <c r="N19" i="9"/>
  <c r="N5" i="9"/>
  <c r="N15" i="9"/>
  <c r="N61" i="9"/>
  <c r="N3" i="9"/>
  <c r="N44" i="9"/>
  <c r="N10" i="8"/>
  <c r="N20" i="8"/>
  <c r="N40" i="8"/>
  <c r="N58" i="8"/>
  <c r="N56" i="8"/>
  <c r="N53" i="8"/>
  <c r="N59" i="8"/>
  <c r="N47" i="8"/>
  <c r="N57" i="8"/>
  <c r="N51" i="8"/>
  <c r="N55" i="8"/>
  <c r="N39" i="8"/>
  <c r="N33" i="8"/>
  <c r="N35" i="8"/>
  <c r="N50" i="8"/>
  <c r="N49" i="8"/>
  <c r="N41" i="8"/>
  <c r="N43" i="8"/>
  <c r="N48" i="8"/>
  <c r="N54" i="8"/>
  <c r="N4" i="8"/>
  <c r="N46" i="8"/>
  <c r="N34" i="8"/>
  <c r="N52" i="8"/>
  <c r="N44" i="8"/>
  <c r="N29" i="8"/>
  <c r="N42" i="8"/>
  <c r="N24" i="8"/>
  <c r="N11" i="8"/>
  <c r="N37" i="8"/>
  <c r="N26" i="8"/>
  <c r="N2" i="8"/>
  <c r="N45" i="8"/>
  <c r="N13" i="8"/>
  <c r="N21" i="8"/>
  <c r="N22" i="8"/>
  <c r="N19" i="8"/>
  <c r="N16" i="8"/>
  <c r="N38" i="8"/>
  <c r="N30" i="8"/>
  <c r="N28" i="8"/>
  <c r="N32" i="8"/>
  <c r="N8" i="8"/>
  <c r="N27" i="8"/>
  <c r="N5" i="8"/>
  <c r="N6" i="8"/>
  <c r="N7" i="8"/>
  <c r="N25" i="8"/>
  <c r="N36" i="8"/>
  <c r="N23" i="8"/>
  <c r="N9" i="8"/>
  <c r="N31" i="8"/>
  <c r="N15" i="8"/>
  <c r="N3" i="8"/>
  <c r="N17" i="8"/>
  <c r="N12" i="8"/>
  <c r="N14" i="8"/>
  <c r="N18" i="8"/>
  <c r="N59" i="6"/>
  <c r="N60" i="6"/>
  <c r="N61" i="6"/>
  <c r="N62" i="6"/>
  <c r="N63" i="6"/>
  <c r="N64" i="6"/>
  <c r="N65" i="6"/>
  <c r="N66" i="6"/>
  <c r="N67" i="6"/>
  <c r="N68" i="6"/>
  <c r="N69" i="6"/>
  <c r="N70" i="6"/>
  <c r="N48" i="6"/>
  <c r="N51" i="6"/>
  <c r="N45" i="6"/>
  <c r="N55" i="6"/>
  <c r="N19" i="6"/>
  <c r="N14" i="6"/>
  <c r="N2" i="6"/>
  <c r="N6" i="6"/>
  <c r="N16" i="6"/>
  <c r="N7" i="6"/>
  <c r="N8" i="6"/>
  <c r="N36" i="6"/>
  <c r="N40" i="6"/>
  <c r="N28" i="6"/>
  <c r="N20" i="6"/>
  <c r="N3" i="6"/>
  <c r="N5" i="6"/>
  <c r="N26" i="6"/>
  <c r="N22" i="6"/>
  <c r="N29" i="6"/>
  <c r="N24" i="6"/>
  <c r="N30" i="6"/>
  <c r="N10" i="6"/>
  <c r="N25" i="6"/>
  <c r="N21" i="6"/>
  <c r="N44" i="6"/>
  <c r="N9" i="6"/>
  <c r="N32" i="6"/>
  <c r="N33" i="6"/>
  <c r="N18" i="6"/>
  <c r="N12" i="6"/>
  <c r="N31" i="6"/>
  <c r="N35" i="6"/>
  <c r="N37" i="6"/>
  <c r="N27" i="6"/>
  <c r="N54" i="6"/>
  <c r="N34" i="6"/>
  <c r="N15" i="6"/>
  <c r="N39" i="6"/>
  <c r="N38" i="6"/>
  <c r="N43" i="6"/>
  <c r="N47" i="6"/>
  <c r="N23" i="6"/>
  <c r="N49" i="6"/>
  <c r="N17" i="6"/>
  <c r="N58" i="6"/>
  <c r="N42" i="6"/>
  <c r="N4" i="6"/>
  <c r="N41" i="6"/>
  <c r="N56" i="6"/>
  <c r="N53" i="6"/>
  <c r="N57" i="6"/>
  <c r="N11" i="6"/>
  <c r="N50" i="6"/>
  <c r="N46" i="6"/>
  <c r="N52" i="6"/>
  <c r="N1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20" i="6"/>
  <c r="N2" i="3"/>
  <c r="N33" i="3"/>
  <c r="N4" i="3"/>
  <c r="N9" i="3"/>
  <c r="N11" i="3"/>
  <c r="N3" i="3"/>
  <c r="N10" i="3"/>
  <c r="N23" i="3"/>
  <c r="N18" i="3"/>
  <c r="N6" i="3"/>
  <c r="N8" i="3"/>
  <c r="N30" i="3"/>
  <c r="N17" i="3"/>
  <c r="N7" i="3"/>
  <c r="N5" i="3"/>
  <c r="N16" i="3"/>
  <c r="N52" i="3"/>
  <c r="N15" i="3"/>
  <c r="N59" i="3"/>
  <c r="N47" i="3"/>
  <c r="N12" i="3"/>
  <c r="N58" i="3"/>
  <c r="N22" i="3"/>
  <c r="N19" i="3"/>
  <c r="N14" i="3"/>
  <c r="N75" i="3"/>
  <c r="N41" i="3"/>
  <c r="N13" i="3"/>
  <c r="N55" i="3"/>
  <c r="N34" i="3"/>
  <c r="N42" i="3"/>
  <c r="N29" i="3"/>
  <c r="N70" i="3"/>
  <c r="N32" i="3"/>
  <c r="N28" i="3"/>
  <c r="N25" i="3"/>
  <c r="N76" i="3"/>
  <c r="N21" i="3"/>
  <c r="N39" i="3"/>
  <c r="N73" i="3"/>
  <c r="N74" i="3"/>
  <c r="N69" i="3"/>
  <c r="N31" i="3"/>
  <c r="N64" i="3"/>
  <c r="N48" i="3"/>
  <c r="N62" i="3"/>
  <c r="N49" i="3"/>
  <c r="N60" i="3"/>
  <c r="N61" i="3"/>
  <c r="N43" i="3"/>
  <c r="N63" i="3"/>
  <c r="N65" i="3"/>
  <c r="N66" i="3"/>
  <c r="N68" i="3"/>
  <c r="N71" i="3"/>
  <c r="N37" i="3"/>
  <c r="N50" i="3"/>
  <c r="N46" i="3"/>
  <c r="N77" i="3"/>
  <c r="N78" i="3"/>
  <c r="N45" i="3"/>
  <c r="N57" i="3"/>
  <c r="N53" i="3"/>
  <c r="N67" i="3"/>
  <c r="N72" i="3"/>
  <c r="N56" i="3"/>
  <c r="N35" i="3"/>
  <c r="N36" i="3"/>
  <c r="N44" i="3"/>
  <c r="N26" i="3"/>
  <c r="N38" i="3"/>
  <c r="N40" i="3"/>
  <c r="N51" i="3"/>
  <c r="N27" i="3"/>
  <c r="N24" i="3"/>
  <c r="N20" i="3"/>
  <c r="N54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20" i="3"/>
</calcChain>
</file>

<file path=xl/sharedStrings.xml><?xml version="1.0" encoding="utf-8"?>
<sst xmlns="http://schemas.openxmlformats.org/spreadsheetml/2006/main" count="1781" uniqueCount="364">
  <si>
    <t>Hole in 1</t>
  </si>
  <si>
    <t>Albatross</t>
  </si>
  <si>
    <t>Game Attendance</t>
  </si>
  <si>
    <t>Eagle</t>
  </si>
  <si>
    <t>Longest Drive</t>
  </si>
  <si>
    <t>Nearest the Pin</t>
  </si>
  <si>
    <t>Drive &amp; Pitch</t>
  </si>
  <si>
    <t>No Card Submitted</t>
  </si>
  <si>
    <t>1st Place</t>
  </si>
  <si>
    <t>2nd Place</t>
  </si>
  <si>
    <t>3rd Place</t>
  </si>
  <si>
    <t>CRO AM POINT SCORING SYSTEM</t>
  </si>
  <si>
    <t>Bresic Zeljko</t>
  </si>
  <si>
    <t>Bukarica Flavio</t>
  </si>
  <si>
    <t>Bukarica Miro</t>
  </si>
  <si>
    <t>Dujmovic Nikola</t>
  </si>
  <si>
    <t>Kosic Ivan</t>
  </si>
  <si>
    <t>Leko Mile</t>
  </si>
  <si>
    <t>Marinov Robert</t>
  </si>
  <si>
    <t>Mesaric Sam</t>
  </si>
  <si>
    <t>Milic Fabian</t>
  </si>
  <si>
    <t>Obradovic Daniel</t>
  </si>
  <si>
    <t>Sarcevic John</t>
  </si>
  <si>
    <t>Gavranic Ante</t>
  </si>
  <si>
    <t>Prpic Drago</t>
  </si>
  <si>
    <t>Puselj Steve</t>
  </si>
  <si>
    <t>Stipancic Joey</t>
  </si>
  <si>
    <t>Vukovic Ante</t>
  </si>
  <si>
    <t>Zecevic Ivica</t>
  </si>
  <si>
    <t>Boros Franjo</t>
  </si>
  <si>
    <t>Simic Nik</t>
  </si>
  <si>
    <t>Suvaric Ivan</t>
  </si>
  <si>
    <t>TOTAL</t>
  </si>
  <si>
    <t>NAME</t>
  </si>
  <si>
    <t>Briski Mirko</t>
  </si>
  <si>
    <t>Tadijan Stipe</t>
  </si>
  <si>
    <t>RANK</t>
  </si>
  <si>
    <t>Kletus Kristijan</t>
  </si>
  <si>
    <t>Grgelec Stanko</t>
  </si>
  <si>
    <t>Soldan Ilija</t>
  </si>
  <si>
    <t>Kletus Ljubo</t>
  </si>
  <si>
    <t>Matisic Victor</t>
  </si>
  <si>
    <t>Mochrie Bruce</t>
  </si>
  <si>
    <t>Barac Stipe</t>
  </si>
  <si>
    <t>Mlinaric John</t>
  </si>
  <si>
    <t>Schiemer Tim</t>
  </si>
  <si>
    <t>Mijolovic Bob</t>
  </si>
  <si>
    <t>Simic Matija</t>
  </si>
  <si>
    <t>Anticevic Marko</t>
  </si>
  <si>
    <t>Anticevic Zdravko</t>
  </si>
  <si>
    <t>Jakobovski Stjepan</t>
  </si>
  <si>
    <t>Marinov John</t>
  </si>
  <si>
    <t>Medjedovic Boro</t>
  </si>
  <si>
    <t>Stipancic Thomas</t>
  </si>
  <si>
    <t>Moran Tony</t>
  </si>
  <si>
    <t>Medjedovic Mladen</t>
  </si>
  <si>
    <t>Ivesic Anto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</si>
  <si>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</si>
  <si>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</si>
  <si>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</si>
  <si>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</si>
  <si>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</si>
  <si>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</si>
  <si>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</si>
  <si>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</si>
  <si>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</si>
  <si>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</si>
  <si>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</si>
  <si>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</si>
  <si>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</si>
  <si>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</si>
  <si>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</si>
  <si>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</si>
  <si>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</si>
  <si>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</si>
  <si>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</si>
  <si>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</si>
  <si>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</si>
  <si>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</si>
  <si>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</si>
  <si>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</si>
  <si>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</si>
  <si>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</si>
  <si>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</si>
  <si>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</si>
  <si>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</si>
  <si>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</si>
  <si>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</si>
  <si>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</si>
  <si>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</si>
  <si>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</si>
  <si>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</si>
  <si>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</si>
  <si>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</si>
  <si>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</si>
  <si>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</si>
  <si>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</si>
  <si>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</si>
  <si>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</si>
  <si>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</si>
  <si>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</si>
  <si>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</si>
  <si>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</si>
  <si>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</si>
  <si>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</si>
  <si>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</si>
  <si>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</si>
  <si>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</si>
  <si>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</si>
  <si>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</si>
  <si>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</si>
  <si>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</si>
  <si>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Perkovic John</t>
  </si>
  <si>
    <t>Simic Danny</t>
  </si>
  <si>
    <t>Korzach Shane</t>
  </si>
  <si>
    <t>Leko Zvonimir</t>
  </si>
  <si>
    <t>Vidacic Mario</t>
  </si>
  <si>
    <t>Soldan Nik</t>
  </si>
  <si>
    <t>Anticevic Luka</t>
  </si>
  <si>
    <t>Saric J</t>
  </si>
  <si>
    <t>Kalada Mark</t>
  </si>
  <si>
    <t>Matic Ivan</t>
  </si>
  <si>
    <t>Stipancic D</t>
  </si>
  <si>
    <t>Perkovic Tommy</t>
  </si>
  <si>
    <t>Soldan Jakov</t>
  </si>
  <si>
    <t>Softa Stane</t>
  </si>
  <si>
    <t>Guzic Elvis</t>
  </si>
  <si>
    <t>57</t>
  </si>
  <si>
    <t>1</t>
  </si>
  <si>
    <t>Leko Domagoj</t>
  </si>
  <si>
    <t>Grabovac Steve</t>
  </si>
  <si>
    <t>Vilenica Robert</t>
  </si>
  <si>
    <t>Fletcher Jay</t>
  </si>
  <si>
    <r>
      <t>Lu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Mi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>o</t>
    </r>
  </si>
  <si>
    <r>
      <t>Mlinari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John</t>
    </r>
  </si>
  <si>
    <r>
      <t>Mesari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Sam</t>
    </r>
  </si>
  <si>
    <r>
      <t>Ive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Anto</t>
    </r>
  </si>
  <si>
    <r>
      <t>Kosi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Ivan</t>
    </r>
  </si>
  <si>
    <r>
      <t>Sar</t>
    </r>
    <r>
      <rPr>
        <sz val="10"/>
        <color indexed="8"/>
        <rFont val="Arial"/>
        <family val="2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John</t>
    </r>
  </si>
  <si>
    <r>
      <t>Gavrani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Ante</t>
    </r>
  </si>
  <si>
    <r>
      <t>Prpi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Drago</t>
    </r>
  </si>
  <si>
    <r>
      <t>Dujmovi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Nikola</t>
    </r>
  </si>
  <si>
    <r>
      <t>Bresi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Željko</t>
    </r>
  </si>
  <si>
    <r>
      <t>Šuvari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Ivan</t>
    </r>
  </si>
  <si>
    <r>
      <t>Kletu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 xml:space="preserve"> Kristijan</t>
    </r>
  </si>
  <si>
    <r>
      <t>Mati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Victor</t>
    </r>
  </si>
  <si>
    <r>
      <t>Kletu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 xml:space="preserve"> Ljubo</t>
    </r>
  </si>
  <si>
    <r>
      <t>Boro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 xml:space="preserve"> Franjo</t>
    </r>
  </si>
  <si>
    <r>
      <t>Perkovi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John</t>
    </r>
  </si>
  <si>
    <r>
      <t>Mili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Fabian</t>
    </r>
  </si>
  <si>
    <t>Leko Blagica</t>
  </si>
  <si>
    <r>
      <t>Stipan</t>
    </r>
    <r>
      <rPr>
        <sz val="10"/>
        <color indexed="8"/>
        <rFont val="Arial"/>
        <family val="2"/>
      </rPr>
      <t>čić</t>
    </r>
    <r>
      <rPr>
        <sz val="10"/>
        <color indexed="8"/>
        <rFont val="Arial"/>
        <family val="2"/>
      </rPr>
      <t xml:space="preserve"> Joey</t>
    </r>
  </si>
  <si>
    <r>
      <t>Ze</t>
    </r>
    <r>
      <rPr>
        <sz val="10"/>
        <color indexed="8"/>
        <rFont val="Arial"/>
        <family val="2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Ivica</t>
    </r>
  </si>
  <si>
    <r>
      <t>Mijolovi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Bob</t>
    </r>
  </si>
  <si>
    <r>
      <t>Anti</t>
    </r>
    <r>
      <rPr>
        <sz val="10"/>
        <color indexed="8"/>
        <rFont val="Arial"/>
        <family val="2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Marko</t>
    </r>
  </si>
  <si>
    <r>
      <t>Anti</t>
    </r>
    <r>
      <rPr>
        <sz val="10"/>
        <color indexed="8"/>
        <rFont val="Arial"/>
        <family val="2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Zdravko</t>
    </r>
  </si>
  <si>
    <r>
      <t>Anti</t>
    </r>
    <r>
      <rPr>
        <sz val="10"/>
        <color indexed="8"/>
        <rFont val="Arial"/>
        <family val="2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Luka</t>
    </r>
  </si>
  <si>
    <r>
      <t>Obradovi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Daniel</t>
    </r>
  </si>
  <si>
    <r>
      <t>Pu</t>
    </r>
    <r>
      <rPr>
        <sz val="10"/>
        <color indexed="8"/>
        <rFont val="Arial"/>
        <family val="2"/>
      </rPr>
      <t>š</t>
    </r>
    <r>
      <rPr>
        <sz val="10"/>
        <color indexed="8"/>
        <rFont val="Arial"/>
        <family val="2"/>
      </rPr>
      <t>elj Steve</t>
    </r>
  </si>
  <si>
    <r>
      <t>Mlinari</t>
    </r>
    <r>
      <rPr>
        <sz val="10"/>
        <color indexed="8"/>
        <rFont val="Arial"/>
        <family val="2"/>
      </rPr>
      <t>ć</t>
    </r>
    <r>
      <rPr>
        <sz val="10"/>
        <color indexed="8"/>
        <rFont val="Arial"/>
        <family val="2"/>
      </rPr>
      <t xml:space="preserve"> Tom</t>
    </r>
  </si>
  <si>
    <t>58</t>
  </si>
  <si>
    <t>59</t>
  </si>
  <si>
    <t>60</t>
  </si>
  <si>
    <t>61</t>
  </si>
  <si>
    <t>62</t>
  </si>
  <si>
    <t>63</t>
  </si>
  <si>
    <t>Edwards Nathan</t>
  </si>
  <si>
    <t>64</t>
  </si>
  <si>
    <t>Mayer Mario</t>
  </si>
  <si>
    <t>65</t>
  </si>
  <si>
    <t>Grglec Stanko</t>
  </si>
  <si>
    <t>Harper Craig</t>
  </si>
  <si>
    <t>Kowtan Paul</t>
  </si>
  <si>
    <t>Zečević Thomas</t>
  </si>
  <si>
    <t>Zečević Marko</t>
  </si>
  <si>
    <t>Rush Aaron</t>
  </si>
  <si>
    <t>Wellbrock Mat</t>
  </si>
  <si>
    <t>Marshall Darren</t>
  </si>
  <si>
    <t>Bosnjak Ivica</t>
  </si>
  <si>
    <t>Iezzi Col</t>
  </si>
  <si>
    <t>Nelson J</t>
  </si>
  <si>
    <t>Ratanatray Justin</t>
  </si>
  <si>
    <t>Humphries Peter</t>
  </si>
  <si>
    <t>Humphries Luke</t>
  </si>
  <si>
    <t>Hines J</t>
  </si>
  <si>
    <t>Oreb Franjo</t>
  </si>
  <si>
    <t>Rowntree N</t>
  </si>
  <si>
    <t>Zemljic Danny</t>
  </si>
  <si>
    <t>Wickstein Brad</t>
  </si>
  <si>
    <t xml:space="preserve">Zlatunic Fra. Nikica </t>
  </si>
  <si>
    <t>Pusic Peter</t>
  </si>
  <si>
    <t>Maric Marko</t>
  </si>
  <si>
    <t>Mesić Martin</t>
  </si>
  <si>
    <t>Vidovic M</t>
  </si>
  <si>
    <t>Mesarić Tommy</t>
  </si>
  <si>
    <t>McKee Geoff</t>
  </si>
  <si>
    <t>Matešić Gojko</t>
  </si>
  <si>
    <t>Ivanisevic Ante</t>
  </si>
  <si>
    <t>Kosic Steve</t>
  </si>
  <si>
    <t>66</t>
  </si>
  <si>
    <t>Nelson Joel</t>
  </si>
  <si>
    <t>Mudnic Sime</t>
  </si>
  <si>
    <t>Glavas Vinko</t>
  </si>
  <si>
    <t>Hagett Peter</t>
  </si>
  <si>
    <t>Leko Tomislav</t>
  </si>
  <si>
    <t>Davies Michael</t>
  </si>
  <si>
    <t>67</t>
  </si>
  <si>
    <t>68</t>
  </si>
  <si>
    <t>69</t>
  </si>
  <si>
    <t>4th Place</t>
  </si>
  <si>
    <t>Leko Karlo</t>
  </si>
  <si>
    <t>Roantree Nik</t>
  </si>
  <si>
    <t>Dawson T</t>
  </si>
  <si>
    <t>Bill Johnston</t>
  </si>
  <si>
    <t>Korcuck Shane</t>
  </si>
  <si>
    <t>Denmeade Adam</t>
  </si>
  <si>
    <t>Zitka Eddie</t>
  </si>
  <si>
    <t>Simic Dennis</t>
  </si>
  <si>
    <t>Nujic Pero</t>
  </si>
  <si>
    <t>Perkovic Tom</t>
  </si>
  <si>
    <t>Softa Stanislav</t>
  </si>
  <si>
    <t>Brac Nik</t>
  </si>
  <si>
    <t>Reweti Tarm</t>
  </si>
  <si>
    <t>Reweti Evan</t>
  </si>
  <si>
    <t>Anticevic Ivan</t>
  </si>
  <si>
    <t>Huggett Peter</t>
  </si>
  <si>
    <t>Gavranic Raymond</t>
  </si>
  <si>
    <t>Matic Denis</t>
  </si>
  <si>
    <t>Bors Stjepan</t>
  </si>
  <si>
    <t>Mcdonald Wayne</t>
  </si>
  <si>
    <t>Garrard Matt</t>
  </si>
  <si>
    <t>Gainsborough Greens</t>
  </si>
  <si>
    <t>Redcliffe</t>
  </si>
  <si>
    <t>Ivanisevic Antun</t>
  </si>
  <si>
    <t>Zitka Eddy</t>
  </si>
  <si>
    <t>Windaroo</t>
  </si>
  <si>
    <t>Virginia</t>
  </si>
  <si>
    <t>Antičević Luka</t>
  </si>
  <si>
    <t>Redland Bay</t>
  </si>
  <si>
    <t>Michael Gilman</t>
  </si>
  <si>
    <t xml:space="preserve"> </t>
  </si>
  <si>
    <t>Pivac Tony</t>
  </si>
  <si>
    <t>Howeston</t>
  </si>
  <si>
    <t>Indooroopilly</t>
  </si>
  <si>
    <t>Palm Meadows</t>
  </si>
  <si>
    <t>Hope Island</t>
  </si>
  <si>
    <t>Carbrook</t>
  </si>
  <si>
    <t>Riverlakes</t>
  </si>
  <si>
    <t>Pacific</t>
  </si>
  <si>
    <t>Oxley</t>
  </si>
  <si>
    <t>Moran M</t>
  </si>
  <si>
    <t>Zivodinovic R</t>
  </si>
  <si>
    <t>Ratcliffe Michael</t>
  </si>
  <si>
    <t>Pacific Harbour</t>
  </si>
  <si>
    <t>De Beus Paul</t>
  </si>
  <si>
    <t>Zivadinovic Roger</t>
  </si>
  <si>
    <t>Gailes</t>
  </si>
  <si>
    <t>Course</t>
  </si>
  <si>
    <t>Month</t>
  </si>
  <si>
    <t>Jan</t>
  </si>
  <si>
    <t>Feb</t>
  </si>
  <si>
    <t>March</t>
  </si>
  <si>
    <t>April</t>
  </si>
  <si>
    <t>May</t>
  </si>
  <si>
    <t>Sim Mick</t>
  </si>
  <si>
    <t>Nujic Ante</t>
  </si>
  <si>
    <t>Augustine Mark</t>
  </si>
  <si>
    <t>Brookwater</t>
  </si>
  <si>
    <t>July</t>
  </si>
  <si>
    <t>Mt Warren Park</t>
  </si>
  <si>
    <t>June</t>
  </si>
  <si>
    <t>August</t>
  </si>
  <si>
    <t>Nuttall Aron</t>
  </si>
  <si>
    <t>Sept</t>
  </si>
  <si>
    <t>Oct</t>
  </si>
  <si>
    <t>Nov</t>
  </si>
  <si>
    <t>Gilman Michael</t>
  </si>
  <si>
    <t>Ersegovic Mate</t>
  </si>
  <si>
    <t>Garrard Mick</t>
  </si>
  <si>
    <t>Mar</t>
  </si>
  <si>
    <t>Apr</t>
  </si>
  <si>
    <t>Glades</t>
  </si>
  <si>
    <t>Martell Dave</t>
  </si>
  <si>
    <t>GC Palmer</t>
  </si>
  <si>
    <t>North Lakes</t>
  </si>
  <si>
    <t>Aug</t>
  </si>
  <si>
    <t>McFarlane Jamie</t>
  </si>
  <si>
    <t>Colonial</t>
  </si>
  <si>
    <t>Seeto Warren</t>
  </si>
  <si>
    <t>Obradovic Dan</t>
  </si>
  <si>
    <t>Martel Dave</t>
  </si>
  <si>
    <t>Attendance</t>
  </si>
  <si>
    <t>Beaudesert</t>
  </si>
  <si>
    <t>The Glades</t>
  </si>
  <si>
    <t>Jul</t>
  </si>
  <si>
    <t>Logan</t>
  </si>
  <si>
    <t>Appleton Russell</t>
  </si>
  <si>
    <t>Parkwood</t>
  </si>
  <si>
    <t>Sep</t>
  </si>
  <si>
    <t>St Lucia</t>
  </si>
  <si>
    <t>Snedden Ross</t>
  </si>
  <si>
    <t>Ersegovic Drago</t>
  </si>
  <si>
    <t>Vilenica Rob</t>
  </si>
  <si>
    <t>Shane</t>
  </si>
  <si>
    <t>Johan Pier</t>
  </si>
  <si>
    <t>Sekulic Marko</t>
  </si>
  <si>
    <t>Taylor Johnathan</t>
  </si>
  <si>
    <t>Craig Terry</t>
  </si>
  <si>
    <t>Barnes Damien</t>
  </si>
  <si>
    <t>Sabelja D</t>
  </si>
  <si>
    <t>Maric Mark</t>
  </si>
  <si>
    <t>AusCro</t>
  </si>
  <si>
    <t>Gainsborough</t>
  </si>
  <si>
    <t>Coolangatta</t>
  </si>
  <si>
    <t>Robina Woods</t>
  </si>
  <si>
    <t>Huth Ross</t>
  </si>
  <si>
    <t>Mamic Branko</t>
  </si>
  <si>
    <t>Macphail Shane</t>
  </si>
  <si>
    <t>Vidakovic Marko</t>
  </si>
  <si>
    <t>Sandy Gallop</t>
  </si>
  <si>
    <t>Lakelands</t>
  </si>
  <si>
    <t>Keperra</t>
  </si>
  <si>
    <t>Jokelainen Katte</t>
  </si>
  <si>
    <t>Jun</t>
  </si>
  <si>
    <t>Matišić Victor</t>
  </si>
  <si>
    <t>Pušelj Steve</t>
  </si>
  <si>
    <t>Wright Michael</t>
  </si>
  <si>
    <t>Serrano Ever</t>
  </si>
  <si>
    <t>Kalavci George</t>
  </si>
  <si>
    <t>McPhail Shane</t>
  </si>
  <si>
    <t>Zadrovac Sinisa</t>
  </si>
  <si>
    <t>Radovanovic John</t>
  </si>
  <si>
    <t>Harrison Shane</t>
  </si>
  <si>
    <t>Kotze Marcel</t>
  </si>
  <si>
    <t>Napier Luke</t>
  </si>
  <si>
    <t>King Stephen</t>
  </si>
  <si>
    <t>Zemljich Jono</t>
  </si>
  <si>
    <t>Zemljic Joe</t>
  </si>
  <si>
    <t>Rigby Jesse</t>
  </si>
  <si>
    <t>Zemljic Jakob</t>
  </si>
  <si>
    <t>Zemljic Michael</t>
  </si>
  <si>
    <t>Jesse Rigby</t>
  </si>
  <si>
    <t xml:space="preserve">Forfang Magne </t>
  </si>
  <si>
    <t>Jesse Keegan</t>
  </si>
  <si>
    <t>King S</t>
  </si>
  <si>
    <t>Maretell Jarrod</t>
  </si>
  <si>
    <t>McCoombes Aaron</t>
  </si>
  <si>
    <t>Ilett Tim</t>
  </si>
  <si>
    <t>Frkovic Adam</t>
  </si>
  <si>
    <t>Sarčević John</t>
  </si>
  <si>
    <t>Kosić Ivan</t>
  </si>
  <si>
    <t>Mesarić Sam</t>
  </si>
  <si>
    <t>Dujmović Nikola</t>
  </si>
  <si>
    <t>Šuvarić Ivan</t>
  </si>
  <si>
    <t>Zemljic Jake</t>
  </si>
  <si>
    <t>Davis Michael</t>
  </si>
  <si>
    <t>Pantic Michael</t>
  </si>
  <si>
    <t>Serrano Emilio</t>
  </si>
  <si>
    <t>Harrison Rod</t>
  </si>
  <si>
    <t>Williams Matt</t>
  </si>
  <si>
    <t>Zadravec Sinisa</t>
  </si>
  <si>
    <t>Puselj Tomislav</t>
  </si>
  <si>
    <t>Trainor Dave</t>
  </si>
  <si>
    <t>Mesaric Tomi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</si>
</sst>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/>
    </xf>
    <xf numFmtId="49" fontId="0" fillId="0" borderId="0" xfId="0" applyNumberFormat="1" applyBorder="1" applyAlignment="1">
      <alignment horizontal="center"/>
    </xf>
    <xf numFmtId="0" fontId="2" fillId="0" borderId="1" xfId="0" applyNumberFormat="1" applyFont="1" applyBorder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0" borderId="2" xfId="0" applyNumberFormat="1" applyFont="1" applyBorder="1"/>
    <xf numFmtId="0" fontId="2" fillId="0" borderId="1" xfId="0" applyNumberFormat="1" applyFont="1" applyFill="1" applyBorder="1"/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NumberFormat="1" applyFont="1" applyBorder="1"/>
    <xf numFmtId="0" fontId="2" fillId="0" borderId="2" xfId="0" applyNumberFormat="1" applyFont="1" applyFill="1" applyBorder="1"/>
    <xf numFmtId="0" fontId="2" fillId="0" borderId="2" xfId="0" applyFont="1" applyFill="1" applyBorder="1"/>
    <xf numFmtId="0" fontId="0" fillId="0" borderId="0" xfId="0" applyFill="1" applyBorder="1" applyAlignment="1">
      <alignment horizontal="center"/>
    </xf>
    <xf numFmtId="0" fontId="2" fillId="0" borderId="2" xfId="0" applyFont="1" applyBorder="1"/>
    <xf numFmtId="0" fontId="6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textRotation="90"/>
    </xf>
    <xf numFmtId="0" fontId="9" fillId="0" borderId="0" xfId="0" applyFont="1" applyAlignment="1">
      <alignment horizontal="center"/>
    </xf>
    <xf numFmtId="0" fontId="10" fillId="0" borderId="0" xfId="0" applyNumberFormat="1" applyFont="1" applyBorder="1"/>
    <xf numFmtId="0" fontId="9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'2014'!$W$1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'2014'!$V$2:$V$16</c:f>
              <c:strCache>
                <c:ptCount val="15"/>
                <c:pt idx="0">
                  <c:v>Gainsborough Greens</c:v>
                </c:pt>
                <c:pt idx="1">
                  <c:v>Redcliffe</c:v>
                </c:pt>
                <c:pt idx="2">
                  <c:v>Windaroo</c:v>
                </c:pt>
                <c:pt idx="3">
                  <c:v>Virginia</c:v>
                </c:pt>
                <c:pt idx="4">
                  <c:v>Redland Bay</c:v>
                </c:pt>
                <c:pt idx="5">
                  <c:v>Howeston</c:v>
                </c:pt>
                <c:pt idx="6">
                  <c:v>Indooroopilly</c:v>
                </c:pt>
                <c:pt idx="7">
                  <c:v>Palm Meadows</c:v>
                </c:pt>
                <c:pt idx="8">
                  <c:v>Hope Island</c:v>
                </c:pt>
                <c:pt idx="9">
                  <c:v>Carbrook</c:v>
                </c:pt>
                <c:pt idx="10">
                  <c:v>Riverlakes</c:v>
                </c:pt>
                <c:pt idx="11">
                  <c:v>Palm Meadows</c:v>
                </c:pt>
                <c:pt idx="12">
                  <c:v>Pacific</c:v>
                </c:pt>
                <c:pt idx="13">
                  <c:v>Oxley</c:v>
                </c:pt>
                <c:pt idx="14">
                  <c:v>Pacific Harbour</c:v>
                </c:pt>
              </c:strCache>
            </c:strRef>
          </c:cat>
          <c:val>
            <c:numRef>
              <c:f>'2014'!$W$2:$W$16</c:f>
              <c:numCache>
                <c:formatCode>General</c:formatCode>
                <c:ptCount val="15"/>
                <c:pt idx="0">
                  <c:v>35</c:v>
                </c:pt>
                <c:pt idx="1">
                  <c:v>28</c:v>
                </c:pt>
                <c:pt idx="2">
                  <c:v>20</c:v>
                </c:pt>
                <c:pt idx="3">
                  <c:v>20</c:v>
                </c:pt>
                <c:pt idx="4">
                  <c:v>31</c:v>
                </c:pt>
                <c:pt idx="5">
                  <c:v>20</c:v>
                </c:pt>
                <c:pt idx="6">
                  <c:v>24</c:v>
                </c:pt>
                <c:pt idx="7">
                  <c:v>22</c:v>
                </c:pt>
                <c:pt idx="8">
                  <c:v>26</c:v>
                </c:pt>
                <c:pt idx="9">
                  <c:v>15</c:v>
                </c:pt>
                <c:pt idx="10">
                  <c:v>19</c:v>
                </c:pt>
                <c:pt idx="11">
                  <c:v>30</c:v>
                </c:pt>
                <c:pt idx="12">
                  <c:v>27</c:v>
                </c:pt>
                <c:pt idx="13">
                  <c:v>25</c:v>
                </c:pt>
                <c:pt idx="1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9-46B9-827A-FEC8E781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52128"/>
        <c:axId val="197827736"/>
      </c:lineChart>
      <c:catAx>
        <c:axId val="1400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827736"/>
        <c:crosses val="autoZero"/>
        <c:auto val="1"/>
        <c:lblAlgn val="ctr"/>
        <c:lblOffset val="100"/>
        <c:noMultiLvlLbl val="0"/>
      </c:catAx>
      <c:valAx>
        <c:axId val="197827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052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514350</xdr:colOff>
      <xdr:row>16</xdr:row>
      <xdr:rowOff>142875</xdr:rowOff>
    </xdr:from>
    <xdr:to>
      <xdr:col>27</xdr:col>
      <xdr:colOff>142875</xdr:colOff>
      <xdr:row>33</xdr:row>
      <xdr:rowOff>133350</xdr:rowOff>
    </xdr:to>
    <xdr:graphicFrame macro="">
      <xdr:nvGraphicFramePr>
        <xdr:cNvPr id="1152" name="Chart 2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sonalp\personalp$\099572\Home\Documents\Cro-Am\2020_Points_Comp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8"/>
      <sheetName val="Point Sys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>
            <v>300</v>
          </cell>
        </row>
        <row r="4">
          <cell r="B4">
            <v>200</v>
          </cell>
        </row>
        <row r="5">
          <cell r="B5">
            <v>100</v>
          </cell>
        </row>
        <row r="6">
          <cell r="B6">
            <v>100</v>
          </cell>
        </row>
        <row r="7">
          <cell r="B7">
            <v>75</v>
          </cell>
        </row>
        <row r="8">
          <cell r="B8">
            <v>50</v>
          </cell>
        </row>
        <row r="9">
          <cell r="B9">
            <v>25</v>
          </cell>
        </row>
        <row r="10">
          <cell r="B10">
            <v>35</v>
          </cell>
        </row>
        <row r="11">
          <cell r="B11">
            <v>35</v>
          </cell>
        </row>
        <row r="12">
          <cell r="B12">
            <v>35</v>
          </cell>
        </row>
        <row r="13">
          <cell r="B13">
            <v>-100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8D50-5115-4341-A189-AF5D1D9371F7}">
  <dimension ref="A1:N66"/>
  <sheetViews>
    <sheetView tabSelected="1" workbookViewId="0">
      <selection activeCell="F10" sqref="F10"/>
    </sheetView>
  </sheetViews>
  <sheetFormatPr defaultRowHeight="12.75" x14ac:dyDescent="0.2"/>
  <cols>
    <col min="2" max="2" width="30.7109375" customWidth="1"/>
  </cols>
  <sheetData>
    <row r="1" spans="1:14" ht="109.5" x14ac:dyDescent="0.25">
      <c r="A1" s="32" t="s">
        <v>36</v>
      </c>
      <c r="B1" s="6" t="s">
        <v>33</v>
      </c>
      <c r="C1" s="32" t="s">
        <v>0</v>
      </c>
      <c r="D1" s="32" t="s">
        <v>1</v>
      </c>
      <c r="E1" s="32" t="s">
        <v>2</v>
      </c>
      <c r="F1" s="32" t="s">
        <v>8</v>
      </c>
      <c r="G1" s="32" t="s">
        <v>9</v>
      </c>
      <c r="H1" s="32" t="s">
        <v>10</v>
      </c>
      <c r="I1" s="32" t="s">
        <v>209</v>
      </c>
      <c r="J1" s="32" t="s">
        <v>4</v>
      </c>
      <c r="K1" s="32" t="s">
        <v>5</v>
      </c>
      <c r="L1" s="32" t="s">
        <v>6</v>
      </c>
      <c r="M1" s="32" t="s">
        <v>7</v>
      </c>
      <c r="N1" s="3" t="s">
        <v>32</v>
      </c>
    </row>
    <row r="2" spans="1:14" ht="15" x14ac:dyDescent="0.2">
      <c r="A2" s="33">
        <v>1</v>
      </c>
      <c r="B2" s="37" t="s">
        <v>282</v>
      </c>
      <c r="C2" s="36"/>
      <c r="D2" s="36"/>
      <c r="E2" s="33">
        <v>3</v>
      </c>
      <c r="F2" s="33">
        <v>1</v>
      </c>
      <c r="G2" s="33"/>
      <c r="H2" s="33"/>
      <c r="I2" s="33"/>
      <c r="J2" s="33"/>
      <c r="K2" s="33">
        <v>1</v>
      </c>
      <c r="L2" s="33"/>
      <c r="M2" s="33"/>
      <c r="N2" s="35">
        <f>('[1]Point System'!$B$3*C2)+('[1]Point System'!$B$4*D2)+('[1]Point System'!$B$5*E2)+('[1]Point System'!$B$6*F2)+('[1]Point System'!$B$7*G2)+('[1]Point System'!$B$8*H2)+('[1]Point System'!$B$9*I2)+('[1]Point System'!$B$10*J2)+('[1]Point System'!$B$11*K2)+('[1]Point System'!$B$12*L2)+('[1]Point System'!$B$13*M2)</f>
        <v>435</v>
      </c>
    </row>
    <row r="3" spans="1:14" ht="15" x14ac:dyDescent="0.2">
      <c r="A3" s="33">
        <v>2</v>
      </c>
      <c r="B3" s="34" t="s">
        <v>349</v>
      </c>
      <c r="C3" s="33"/>
      <c r="D3" s="33"/>
      <c r="E3" s="33">
        <v>2</v>
      </c>
      <c r="F3" s="33">
        <v>1</v>
      </c>
      <c r="G3" s="33"/>
      <c r="H3" s="33"/>
      <c r="I3" s="33">
        <v>1</v>
      </c>
      <c r="J3" s="33"/>
      <c r="K3" s="33">
        <v>2</v>
      </c>
      <c r="L3" s="33">
        <v>1</v>
      </c>
      <c r="M3" s="33"/>
      <c r="N3" s="35">
        <f>('[1]Point System'!$B$3*C3)+('[1]Point System'!$B$4*D3)+('[1]Point System'!$B$5*E3)+('[1]Point System'!$B$6*F3)+('[1]Point System'!$B$7*G3)+('[1]Point System'!$B$8*H3)+('[1]Point System'!$B$9*I3)+('[1]Point System'!$B$10*J3)+('[1]Point System'!$B$11*K3)+('[1]Point System'!$B$12*L3)+('[1]Point System'!$B$13*M3)</f>
        <v>430</v>
      </c>
    </row>
    <row r="4" spans="1:14" ht="15" x14ac:dyDescent="0.2">
      <c r="A4" s="33">
        <v>3</v>
      </c>
      <c r="B4" s="34" t="s">
        <v>305</v>
      </c>
      <c r="C4" s="36"/>
      <c r="D4" s="36"/>
      <c r="E4" s="33">
        <v>3</v>
      </c>
      <c r="F4" s="33"/>
      <c r="G4" s="33">
        <v>1</v>
      </c>
      <c r="H4" s="33">
        <v>1</v>
      </c>
      <c r="I4" s="33"/>
      <c r="J4" s="36"/>
      <c r="K4" s="33"/>
      <c r="L4" s="36"/>
      <c r="M4" s="36"/>
      <c r="N4" s="35">
        <f>('[1]Point System'!$B$3*C4)+('[1]Point System'!$B$4*D4)+('[1]Point System'!$B$5*E4)+('[1]Point System'!$B$6*F4)+('[1]Point System'!$B$7*G4)+('[1]Point System'!$B$8*H4)+('[1]Point System'!$B$9*I4)+('[1]Point System'!$B$10*J4)+('[1]Point System'!$B$11*K4)+('[1]Point System'!$B$12*L4)+('[1]Point System'!$B$13*M4)</f>
        <v>425</v>
      </c>
    </row>
    <row r="5" spans="1:14" ht="15" x14ac:dyDescent="0.2">
      <c r="A5" s="33">
        <v>4</v>
      </c>
      <c r="B5" s="34" t="s">
        <v>308</v>
      </c>
      <c r="C5" s="36"/>
      <c r="D5" s="36"/>
      <c r="E5" s="33">
        <v>3</v>
      </c>
      <c r="F5" s="33"/>
      <c r="G5" s="33">
        <v>1</v>
      </c>
      <c r="H5" s="33"/>
      <c r="I5" s="33"/>
      <c r="J5" s="33">
        <v>1</v>
      </c>
      <c r="K5" s="33"/>
      <c r="L5" s="33"/>
      <c r="M5" s="36"/>
      <c r="N5" s="35">
        <f>('[1]Point System'!$B$3*C5)+('[1]Point System'!$B$4*D5)+('[1]Point System'!$B$5*E5)+('[1]Point System'!$B$6*F5)+('[1]Point System'!$B$7*G5)+('[1]Point System'!$B$8*H5)+('[1]Point System'!$B$9*I5)+('[1]Point System'!$B$10*J5)+('[1]Point System'!$B$11*K5)+('[1]Point System'!$B$12*L5)+('[1]Point System'!$B$13*M5)</f>
        <v>410</v>
      </c>
    </row>
    <row r="6" spans="1:14" ht="15" x14ac:dyDescent="0.2">
      <c r="A6" s="33">
        <v>5</v>
      </c>
      <c r="B6" s="37" t="s">
        <v>360</v>
      </c>
      <c r="C6" s="36"/>
      <c r="D6" s="36"/>
      <c r="E6" s="33">
        <v>3</v>
      </c>
      <c r="F6" s="33"/>
      <c r="G6" s="33">
        <v>1</v>
      </c>
      <c r="H6" s="33"/>
      <c r="I6" s="33"/>
      <c r="J6" s="33">
        <v>1</v>
      </c>
      <c r="K6" s="33"/>
      <c r="L6" s="33"/>
      <c r="M6" s="33"/>
      <c r="N6" s="35">
        <f>('[1]Point System'!$B$3*C6)+('[1]Point System'!$B$4*D6)+('[1]Point System'!$B$5*E6)+('[1]Point System'!$B$6*F6)+('[1]Point System'!$B$7*G6)+('[1]Point System'!$B$8*H6)+('[1]Point System'!$B$9*I6)+('[1]Point System'!$B$10*J6)+('[1]Point System'!$B$11*K6)+('[1]Point System'!$B$12*L6)+('[1]Point System'!$B$13*M6)</f>
        <v>410</v>
      </c>
    </row>
    <row r="7" spans="1:14" ht="15" x14ac:dyDescent="0.2">
      <c r="A7" s="33">
        <v>6</v>
      </c>
      <c r="B7" s="34" t="s">
        <v>358</v>
      </c>
      <c r="C7" s="36"/>
      <c r="D7" s="36"/>
      <c r="E7" s="33">
        <v>2</v>
      </c>
      <c r="F7" s="33">
        <v>1</v>
      </c>
      <c r="G7" s="33"/>
      <c r="H7" s="33"/>
      <c r="I7" s="33"/>
      <c r="J7" s="33"/>
      <c r="K7" s="33">
        <v>3</v>
      </c>
      <c r="L7" s="33"/>
      <c r="M7" s="33"/>
      <c r="N7" s="35">
        <f>('[1]Point System'!$B$3*C7)+('[1]Point System'!$B$4*D7)+('[1]Point System'!$B$5*E7)+('[1]Point System'!$B$6*F7)+('[1]Point System'!$B$7*G7)+('[1]Point System'!$B$8*H7)+('[1]Point System'!$B$9*I7)+('[1]Point System'!$B$10*J7)+('[1]Point System'!$B$11*K7)+('[1]Point System'!$B$12*L7)+('[1]Point System'!$B$13*M7)</f>
        <v>405</v>
      </c>
    </row>
    <row r="8" spans="1:14" ht="15" x14ac:dyDescent="0.2">
      <c r="A8" s="33">
        <v>7</v>
      </c>
      <c r="B8" s="34" t="s">
        <v>166</v>
      </c>
      <c r="C8" s="33"/>
      <c r="D8" s="33"/>
      <c r="E8" s="33">
        <v>3</v>
      </c>
      <c r="F8" s="33"/>
      <c r="G8" s="33"/>
      <c r="H8" s="33">
        <v>2</v>
      </c>
      <c r="I8" s="33"/>
      <c r="J8" s="33"/>
      <c r="K8" s="33"/>
      <c r="L8" s="33"/>
      <c r="M8" s="33"/>
      <c r="N8" s="35">
        <f>('[1]Point System'!$B$3*C8)+('[1]Point System'!$B$4*D8)+('[1]Point System'!$B$5*E8)+('[1]Point System'!$B$6*F8)+('[1]Point System'!$B$7*G8)+('[1]Point System'!$B$8*H8)+('[1]Point System'!$B$9*I8)+('[1]Point System'!$B$10*J8)+('[1]Point System'!$B$11*K8)+('[1]Point System'!$B$12*L8)+('[1]Point System'!$B$13*M8)</f>
        <v>400</v>
      </c>
    </row>
    <row r="9" spans="1:14" ht="15" x14ac:dyDescent="0.2">
      <c r="A9" s="33">
        <v>8</v>
      </c>
      <c r="B9" s="37" t="s">
        <v>46</v>
      </c>
      <c r="C9" s="33"/>
      <c r="D9" s="33"/>
      <c r="E9" s="33">
        <v>3</v>
      </c>
      <c r="F9" s="33"/>
      <c r="G9" s="33">
        <v>1</v>
      </c>
      <c r="H9" s="33"/>
      <c r="I9" s="33">
        <v>1</v>
      </c>
      <c r="J9" s="33"/>
      <c r="K9" s="33"/>
      <c r="L9" s="33"/>
      <c r="M9" s="33"/>
      <c r="N9" s="35">
        <f>('[1]Point System'!$B$3*C9)+('[1]Point System'!$B$4*D9)+('[1]Point System'!$B$5*E9)+('[1]Point System'!$B$6*F9)+('[1]Point System'!$B$7*G9)+('[1]Point System'!$B$8*H9)+('[1]Point System'!$B$9*I9)+('[1]Point System'!$B$10*J9)+('[1]Point System'!$B$11*K9)+('[1]Point System'!$B$12*L9)+('[1]Point System'!$B$13*M9)</f>
        <v>400</v>
      </c>
    </row>
    <row r="10" spans="1:14" ht="15" x14ac:dyDescent="0.2">
      <c r="A10" s="33">
        <v>9</v>
      </c>
      <c r="B10" s="34" t="s">
        <v>14</v>
      </c>
      <c r="C10" s="33"/>
      <c r="D10" s="33"/>
      <c r="E10" s="33">
        <v>3</v>
      </c>
      <c r="F10" s="33"/>
      <c r="G10" s="33"/>
      <c r="H10" s="33">
        <v>1</v>
      </c>
      <c r="I10" s="33"/>
      <c r="J10" s="33">
        <v>1</v>
      </c>
      <c r="K10" s="33"/>
      <c r="L10" s="33"/>
      <c r="M10" s="33"/>
      <c r="N10" s="35">
        <f>('[1]Point System'!$B$3*C10)+('[1]Point System'!$B$4*D10)+('[1]Point System'!$B$5*E10)+('[1]Point System'!$B$6*F10)+('[1]Point System'!$B$7*G10)+('[1]Point System'!$B$8*H10)+('[1]Point System'!$B$9*I10)+('[1]Point System'!$B$10*J10)+('[1]Point System'!$B$11*K10)+('[1]Point System'!$B$12*L10)+('[1]Point System'!$B$13*M10)</f>
        <v>385</v>
      </c>
    </row>
    <row r="11" spans="1:14" ht="15" x14ac:dyDescent="0.2">
      <c r="A11" s="33">
        <v>10</v>
      </c>
      <c r="B11" s="39" t="s">
        <v>359</v>
      </c>
      <c r="C11" s="36"/>
      <c r="D11" s="36"/>
      <c r="E11" s="33">
        <v>3</v>
      </c>
      <c r="F11" s="33"/>
      <c r="G11" s="33"/>
      <c r="H11" s="33"/>
      <c r="I11" s="33">
        <v>2</v>
      </c>
      <c r="J11" s="33">
        <v>1</v>
      </c>
      <c r="K11" s="33"/>
      <c r="L11" s="33"/>
      <c r="M11" s="33"/>
      <c r="N11" s="35">
        <f>('[1]Point System'!$B$3*C11)+('[1]Point System'!$B$4*D11)+('[1]Point System'!$B$5*E11)+('[1]Point System'!$B$6*F11)+('[1]Point System'!$B$7*G11)+('[1]Point System'!$B$8*H11)+('[1]Point System'!$B$9*I11)+('[1]Point System'!$B$10*J11)+('[1]Point System'!$B$11*K11)+('[1]Point System'!$B$12*L11)+('[1]Point System'!$B$13*M11)</f>
        <v>385</v>
      </c>
    </row>
    <row r="12" spans="1:14" ht="15" x14ac:dyDescent="0.2">
      <c r="A12" s="33">
        <v>11</v>
      </c>
      <c r="B12" s="37" t="s">
        <v>347</v>
      </c>
      <c r="C12" s="33"/>
      <c r="D12" s="33"/>
      <c r="E12" s="33">
        <v>3</v>
      </c>
      <c r="F12" s="33"/>
      <c r="G12" s="33">
        <v>1</v>
      </c>
      <c r="H12" s="33"/>
      <c r="I12" s="33"/>
      <c r="J12" s="33"/>
      <c r="K12" s="33"/>
      <c r="L12" s="33"/>
      <c r="M12" s="33"/>
      <c r="N12" s="35">
        <f>('[1]Point System'!$B$3*C12)+('[1]Point System'!$B$4*D12)+('[1]Point System'!$B$5*E12)+('[1]Point System'!$B$6*F12)+('[1]Point System'!$B$7*G12)+('[1]Point System'!$B$8*H12)+('[1]Point System'!$B$9*I12)+('[1]Point System'!$B$10*J12)+('[1]Point System'!$B$11*K12)+('[1]Point System'!$B$12*L12)+('[1]Point System'!$B$13*M12)</f>
        <v>375</v>
      </c>
    </row>
    <row r="13" spans="1:14" ht="15" x14ac:dyDescent="0.2">
      <c r="A13" s="33">
        <v>12</v>
      </c>
      <c r="B13" s="34" t="s">
        <v>18</v>
      </c>
      <c r="C13" s="36"/>
      <c r="D13" s="36"/>
      <c r="E13" s="33">
        <v>3</v>
      </c>
      <c r="F13" s="33"/>
      <c r="G13" s="33">
        <v>1</v>
      </c>
      <c r="H13" s="33"/>
      <c r="I13" s="33"/>
      <c r="J13" s="33"/>
      <c r="K13" s="33"/>
      <c r="L13" s="33"/>
      <c r="M13" s="33"/>
      <c r="N13" s="35">
        <f>('[1]Point System'!$B$3*C13)+('[1]Point System'!$B$4*D13)+('[1]Point System'!$B$5*E13)+('[1]Point System'!$B$6*F13)+('[1]Point System'!$B$7*G13)+('[1]Point System'!$B$8*H13)+('[1]Point System'!$B$9*I13)+('[1]Point System'!$B$10*J13)+('[1]Point System'!$B$11*K13)+('[1]Point System'!$B$12*L13)+('[1]Point System'!$B$13*M13)</f>
        <v>375</v>
      </c>
    </row>
    <row r="14" spans="1:14" ht="15" x14ac:dyDescent="0.2">
      <c r="A14" s="33">
        <v>13</v>
      </c>
      <c r="B14" s="38" t="s">
        <v>211</v>
      </c>
      <c r="C14" s="33"/>
      <c r="D14" s="33"/>
      <c r="E14" s="33">
        <v>3</v>
      </c>
      <c r="F14" s="33"/>
      <c r="G14" s="33"/>
      <c r="H14" s="33"/>
      <c r="I14" s="33"/>
      <c r="J14" s="33">
        <v>1</v>
      </c>
      <c r="K14" s="33">
        <v>1</v>
      </c>
      <c r="L14" s="33"/>
      <c r="M14" s="33"/>
      <c r="N14" s="35">
        <f>('[1]Point System'!$B$3*C14)+('[1]Point System'!$B$4*D14)+('[1]Point System'!$B$5*E14)+('[1]Point System'!$B$6*F14)+('[1]Point System'!$B$7*G14)+('[1]Point System'!$B$8*H14)+('[1]Point System'!$B$9*I14)+('[1]Point System'!$B$10*J14)+('[1]Point System'!$B$11*K14)+('[1]Point System'!$B$12*L14)+('[1]Point System'!$B$13*M14)</f>
        <v>370</v>
      </c>
    </row>
    <row r="15" spans="1:14" ht="15" x14ac:dyDescent="0.2">
      <c r="A15" s="33">
        <v>14</v>
      </c>
      <c r="B15" s="34" t="s">
        <v>115</v>
      </c>
      <c r="C15" s="33"/>
      <c r="D15" s="33"/>
      <c r="E15" s="33">
        <v>3</v>
      </c>
      <c r="F15" s="33"/>
      <c r="G15" s="33"/>
      <c r="H15" s="33">
        <v>1</v>
      </c>
      <c r="I15" s="33"/>
      <c r="J15" s="33"/>
      <c r="K15" s="33"/>
      <c r="L15" s="33"/>
      <c r="M15" s="33"/>
      <c r="N15" s="35">
        <f>('[1]Point System'!$B$3*C15)+('[1]Point System'!$B$4*D15)+('[1]Point System'!$B$5*E15)+('[1]Point System'!$B$6*F15)+('[1]Point System'!$B$7*G15)+('[1]Point System'!$B$8*H15)+('[1]Point System'!$B$9*I15)+('[1]Point System'!$B$10*J15)+('[1]Point System'!$B$11*K15)+('[1]Point System'!$B$12*L15)+('[1]Point System'!$B$13*M15)</f>
        <v>350</v>
      </c>
    </row>
    <row r="16" spans="1:14" ht="15" x14ac:dyDescent="0.2">
      <c r="A16" s="33">
        <v>15</v>
      </c>
      <c r="B16" s="37" t="s">
        <v>350</v>
      </c>
      <c r="C16" s="36"/>
      <c r="D16" s="36"/>
      <c r="E16" s="33">
        <v>3</v>
      </c>
      <c r="F16" s="33"/>
      <c r="G16" s="33"/>
      <c r="H16" s="36"/>
      <c r="I16" s="36"/>
      <c r="J16" s="33"/>
      <c r="K16" s="33">
        <v>1</v>
      </c>
      <c r="L16" s="33"/>
      <c r="M16" s="36"/>
      <c r="N16" s="35">
        <f>('[1]Point System'!$B$3*C16)+('[1]Point System'!$B$4*D16)+('[1]Point System'!$B$5*E16)+('[1]Point System'!$B$6*F16)+('[1]Point System'!$B$7*G16)+('[1]Point System'!$B$8*H16)+('[1]Point System'!$B$9*I16)+('[1]Point System'!$B$10*J16)+('[1]Point System'!$B$11*K16)+('[1]Point System'!$B$12*L16)+('[1]Point System'!$B$13*M16)</f>
        <v>335</v>
      </c>
    </row>
    <row r="17" spans="1:14" ht="15" x14ac:dyDescent="0.2">
      <c r="A17" s="33">
        <v>16</v>
      </c>
      <c r="B17" s="34" t="s">
        <v>329</v>
      </c>
      <c r="C17" s="36"/>
      <c r="D17" s="36"/>
      <c r="E17" s="33">
        <v>2</v>
      </c>
      <c r="F17" s="33">
        <v>1</v>
      </c>
      <c r="G17" s="33"/>
      <c r="H17" s="33"/>
      <c r="I17" s="33"/>
      <c r="J17" s="33"/>
      <c r="K17" s="33"/>
      <c r="L17" s="33"/>
      <c r="M17" s="36"/>
      <c r="N17" s="35">
        <f>('[1]Point System'!$B$3*C17)+('[1]Point System'!$B$4*D17)+('[1]Point System'!$B$5*E17)+('[1]Point System'!$B$6*F17)+('[1]Point System'!$B$7*G17)+('[1]Point System'!$B$8*H17)+('[1]Point System'!$B$9*I17)+('[1]Point System'!$B$10*J17)+('[1]Point System'!$B$11*K17)+('[1]Point System'!$B$12*L17)+('[1]Point System'!$B$13*M17)</f>
        <v>300</v>
      </c>
    </row>
    <row r="18" spans="1:14" ht="15" x14ac:dyDescent="0.2">
      <c r="A18" s="33">
        <v>17</v>
      </c>
      <c r="B18" s="34" t="s">
        <v>196</v>
      </c>
      <c r="C18" s="33"/>
      <c r="D18" s="33"/>
      <c r="E18" s="33">
        <v>3</v>
      </c>
      <c r="F18" s="33"/>
      <c r="G18" s="33"/>
      <c r="H18" s="33"/>
      <c r="I18" s="33"/>
      <c r="J18" s="33"/>
      <c r="K18" s="33"/>
      <c r="L18" s="33"/>
      <c r="M18" s="33"/>
      <c r="N18" s="35">
        <f>('[1]Point System'!$B$3*C18)+('[1]Point System'!$B$4*D18)+('[1]Point System'!$B$5*E18)+('[1]Point System'!$B$6*F18)+('[1]Point System'!$B$7*G18)+('[1]Point System'!$B$8*H18)+('[1]Point System'!$B$9*I18)+('[1]Point System'!$B$10*J18)+('[1]Point System'!$B$11*K18)+('[1]Point System'!$B$12*L18)+('[1]Point System'!$B$13*M18)</f>
        <v>300</v>
      </c>
    </row>
    <row r="19" spans="1:14" ht="15" x14ac:dyDescent="0.2">
      <c r="A19" s="33">
        <v>18</v>
      </c>
      <c r="B19" s="37" t="s">
        <v>20</v>
      </c>
      <c r="C19" s="33"/>
      <c r="D19" s="33"/>
      <c r="E19" s="33">
        <v>3</v>
      </c>
      <c r="F19" s="33"/>
      <c r="G19" s="33"/>
      <c r="H19" s="33"/>
      <c r="I19" s="33"/>
      <c r="J19" s="33"/>
      <c r="K19" s="33"/>
      <c r="L19" s="33"/>
      <c r="M19" s="33"/>
      <c r="N19" s="35">
        <f>('[1]Point System'!$B$3*C19)+('[1]Point System'!$B$4*D19)+('[1]Point System'!$B$5*E19)+('[1]Point System'!$B$6*F19)+('[1]Point System'!$B$7*G19)+('[1]Point System'!$B$8*H19)+('[1]Point System'!$B$9*I19)+('[1]Point System'!$B$10*J19)+('[1]Point System'!$B$11*K19)+('[1]Point System'!$B$12*L19)+('[1]Point System'!$B$13*M19)</f>
        <v>300</v>
      </c>
    </row>
    <row r="20" spans="1:14" ht="15" x14ac:dyDescent="0.2">
      <c r="A20" s="33">
        <v>19</v>
      </c>
      <c r="B20" s="38" t="s">
        <v>52</v>
      </c>
      <c r="C20" s="33"/>
      <c r="D20" s="33"/>
      <c r="E20" s="33">
        <v>3</v>
      </c>
      <c r="F20" s="33"/>
      <c r="G20" s="33"/>
      <c r="H20" s="33"/>
      <c r="I20" s="33"/>
      <c r="J20" s="33"/>
      <c r="K20" s="33"/>
      <c r="L20" s="33"/>
      <c r="M20" s="33"/>
      <c r="N20" s="35">
        <f>('[1]Point System'!$B$3*C20)+('[1]Point System'!$B$4*D20)+('[1]Point System'!$B$5*E20)+('[1]Point System'!$B$6*F20)+('[1]Point System'!$B$7*G20)+('[1]Point System'!$B$8*H20)+('[1]Point System'!$B$9*I20)+('[1]Point System'!$B$10*J20)+('[1]Point System'!$B$11*K20)+('[1]Point System'!$B$12*L20)+('[1]Point System'!$B$13*M20)</f>
        <v>300</v>
      </c>
    </row>
    <row r="21" spans="1:14" ht="15" x14ac:dyDescent="0.2">
      <c r="A21" s="33">
        <v>20</v>
      </c>
      <c r="B21" s="34" t="s">
        <v>17</v>
      </c>
      <c r="C21" s="33"/>
      <c r="D21" s="33"/>
      <c r="E21" s="33">
        <v>3</v>
      </c>
      <c r="F21" s="33"/>
      <c r="G21" s="33"/>
      <c r="H21" s="33"/>
      <c r="I21" s="33"/>
      <c r="J21" s="33"/>
      <c r="K21" s="33"/>
      <c r="L21" s="33"/>
      <c r="M21" s="33"/>
      <c r="N21" s="35">
        <f>('[1]Point System'!$B$3*C21)+('[1]Point System'!$B$4*D21)+('[1]Point System'!$B$5*E21)+('[1]Point System'!$B$6*F21)+('[1]Point System'!$B$7*G21)+('[1]Point System'!$B$8*H21)+('[1]Point System'!$B$9*I21)+('[1]Point System'!$B$10*J21)+('[1]Point System'!$B$11*K21)+('[1]Point System'!$B$12*L21)+('[1]Point System'!$B$13*M21)</f>
        <v>300</v>
      </c>
    </row>
    <row r="22" spans="1:14" ht="15" x14ac:dyDescent="0.2">
      <c r="A22" s="33">
        <v>21</v>
      </c>
      <c r="B22" s="34" t="s">
        <v>25</v>
      </c>
      <c r="C22" s="33"/>
      <c r="D22" s="33"/>
      <c r="E22" s="33">
        <v>3</v>
      </c>
      <c r="F22" s="33"/>
      <c r="G22" s="33"/>
      <c r="H22" s="33"/>
      <c r="I22" s="33"/>
      <c r="J22" s="33"/>
      <c r="K22" s="33"/>
      <c r="L22" s="33"/>
      <c r="M22" s="33"/>
      <c r="N22" s="35">
        <f>('[1]Point System'!$B$3*C22)+('[1]Point System'!$B$4*D22)+('[1]Point System'!$B$5*E22)+('[1]Point System'!$B$6*F22)+('[1]Point System'!$B$7*G22)+('[1]Point System'!$B$8*H22)+('[1]Point System'!$B$9*I22)+('[1]Point System'!$B$10*J22)+('[1]Point System'!$B$11*K22)+('[1]Point System'!$B$12*L22)+('[1]Point System'!$B$13*M22)</f>
        <v>300</v>
      </c>
    </row>
    <row r="23" spans="1:14" ht="15" x14ac:dyDescent="0.2">
      <c r="A23" s="33">
        <v>22</v>
      </c>
      <c r="B23" s="34" t="s">
        <v>40</v>
      </c>
      <c r="C23" s="33"/>
      <c r="D23" s="33"/>
      <c r="E23" s="33">
        <v>2</v>
      </c>
      <c r="F23" s="33">
        <v>1</v>
      </c>
      <c r="G23" s="33"/>
      <c r="H23" s="33"/>
      <c r="I23" s="33"/>
      <c r="J23" s="33"/>
      <c r="K23" s="33"/>
      <c r="L23" s="33"/>
      <c r="M23" s="33"/>
      <c r="N23" s="35">
        <f>('[1]Point System'!$B$3*C23)+('[1]Point System'!$B$4*D23)+('[1]Point System'!$B$5*E23)+('[1]Point System'!$B$6*F23)+('[1]Point System'!$B$7*G23)+('[1]Point System'!$B$8*H23)+('[1]Point System'!$B$9*I23)+('[1]Point System'!$B$10*J23)+('[1]Point System'!$B$11*K23)+('[1]Point System'!$B$12*L23)+('[1]Point System'!$B$13*M23)</f>
        <v>300</v>
      </c>
    </row>
    <row r="24" spans="1:14" ht="15" x14ac:dyDescent="0.2">
      <c r="A24" s="33">
        <v>23</v>
      </c>
      <c r="B24" s="34" t="s">
        <v>13</v>
      </c>
      <c r="C24" s="33"/>
      <c r="D24" s="33"/>
      <c r="E24" s="33">
        <v>3</v>
      </c>
      <c r="F24" s="33"/>
      <c r="G24" s="33"/>
      <c r="H24" s="33"/>
      <c r="I24" s="33"/>
      <c r="J24" s="33"/>
      <c r="K24" s="33"/>
      <c r="L24" s="33"/>
      <c r="M24" s="33"/>
      <c r="N24" s="35">
        <f>('[1]Point System'!$B$3*C24)+('[1]Point System'!$B$4*D24)+('[1]Point System'!$B$5*E24)+('[1]Point System'!$B$6*F24)+('[1]Point System'!$B$7*G24)+('[1]Point System'!$B$8*H24)+('[1]Point System'!$B$9*I24)+('[1]Point System'!$B$10*J24)+('[1]Point System'!$B$11*K24)+('[1]Point System'!$B$12*L24)+('[1]Point System'!$B$13*M24)</f>
        <v>300</v>
      </c>
    </row>
    <row r="25" spans="1:14" ht="15" x14ac:dyDescent="0.2">
      <c r="A25" s="33">
        <v>24</v>
      </c>
      <c r="B25" s="38" t="s">
        <v>201</v>
      </c>
      <c r="C25" s="36"/>
      <c r="D25" s="36"/>
      <c r="E25" s="33">
        <v>3</v>
      </c>
      <c r="F25" s="33"/>
      <c r="G25" s="36"/>
      <c r="H25" s="36"/>
      <c r="I25" s="33"/>
      <c r="J25" s="36"/>
      <c r="K25" s="33"/>
      <c r="L25" s="33"/>
      <c r="M25" s="36"/>
      <c r="N25" s="35">
        <f>('[1]Point System'!$B$3*C25)+('[1]Point System'!$B$4*D25)+('[1]Point System'!$B$5*E25)+('[1]Point System'!$B$6*F25)+('[1]Point System'!$B$7*G25)+('[1]Point System'!$B$8*H25)+('[1]Point System'!$B$9*I25)+('[1]Point System'!$B$10*J25)+('[1]Point System'!$B$11*K25)+('[1]Point System'!$B$12*L25)+('[1]Point System'!$B$13*M25)</f>
        <v>300</v>
      </c>
    </row>
    <row r="26" spans="1:14" ht="15" x14ac:dyDescent="0.2">
      <c r="A26" s="33">
        <v>25</v>
      </c>
      <c r="B26" s="34" t="s">
        <v>55</v>
      </c>
      <c r="C26" s="33"/>
      <c r="D26" s="33"/>
      <c r="E26" s="33">
        <v>3</v>
      </c>
      <c r="F26" s="33"/>
      <c r="G26" s="33"/>
      <c r="H26" s="33"/>
      <c r="I26" s="33"/>
      <c r="J26" s="33"/>
      <c r="K26" s="33"/>
      <c r="L26" s="33"/>
      <c r="M26" s="33"/>
      <c r="N26" s="35">
        <f>('[1]Point System'!$B$3*C26)+('[1]Point System'!$B$4*D26)+('[1]Point System'!$B$5*E26)+('[1]Point System'!$B$6*F26)+('[1]Point System'!$B$7*G26)+('[1]Point System'!$B$8*H26)+('[1]Point System'!$B$9*I26)+('[1]Point System'!$B$10*J26)+('[1]Point System'!$B$11*K26)+('[1]Point System'!$B$12*L26)+('[1]Point System'!$B$13*M26)</f>
        <v>300</v>
      </c>
    </row>
    <row r="27" spans="1:14" ht="15" x14ac:dyDescent="0.2">
      <c r="A27" s="33">
        <v>26</v>
      </c>
      <c r="B27" s="37" t="s">
        <v>301</v>
      </c>
      <c r="C27" s="33"/>
      <c r="D27" s="33"/>
      <c r="E27" s="33">
        <v>3</v>
      </c>
      <c r="F27" s="33"/>
      <c r="G27" s="33"/>
      <c r="H27" s="33"/>
      <c r="I27" s="33"/>
      <c r="J27" s="33"/>
      <c r="K27" s="33"/>
      <c r="L27" s="33"/>
      <c r="M27" s="33"/>
      <c r="N27" s="35">
        <f>('[1]Point System'!$B$3*C27)+('[1]Point System'!$B$4*D27)+('[1]Point System'!$B$5*E27)+('[1]Point System'!$B$6*F27)+('[1]Point System'!$B$7*G27)+('[1]Point System'!$B$8*H27)+('[1]Point System'!$B$9*I27)+('[1]Point System'!$B$10*J27)+('[1]Point System'!$B$11*K27)+('[1]Point System'!$B$12*L27)+('[1]Point System'!$B$13*M27)</f>
        <v>300</v>
      </c>
    </row>
    <row r="28" spans="1:14" ht="15" x14ac:dyDescent="0.2">
      <c r="A28" s="33">
        <v>27</v>
      </c>
      <c r="B28" s="34" t="s">
        <v>352</v>
      </c>
      <c r="C28" s="33"/>
      <c r="D28" s="33"/>
      <c r="E28" s="33">
        <v>2</v>
      </c>
      <c r="F28" s="33">
        <v>1</v>
      </c>
      <c r="G28" s="33"/>
      <c r="H28" s="33"/>
      <c r="I28" s="33"/>
      <c r="J28" s="33"/>
      <c r="K28" s="33"/>
      <c r="L28" s="33"/>
      <c r="M28" s="33"/>
      <c r="N28" s="35">
        <f>('[1]Point System'!$B$3*C28)+('[1]Point System'!$B$4*D28)+('[1]Point System'!$B$5*E28)+('[1]Point System'!$B$6*F28)+('[1]Point System'!$B$7*G28)+('[1]Point System'!$B$8*H28)+('[1]Point System'!$B$9*I28)+('[1]Point System'!$B$10*J28)+('[1]Point System'!$B$11*K28)+('[1]Point System'!$B$12*L28)+('[1]Point System'!$B$13*M28)</f>
        <v>300</v>
      </c>
    </row>
    <row r="29" spans="1:14" ht="15" x14ac:dyDescent="0.2">
      <c r="A29" s="33">
        <v>28</v>
      </c>
      <c r="B29" s="37" t="s">
        <v>335</v>
      </c>
      <c r="C29" s="36"/>
      <c r="D29" s="36"/>
      <c r="E29" s="33">
        <v>2</v>
      </c>
      <c r="F29" s="33"/>
      <c r="G29" s="33"/>
      <c r="H29" s="33"/>
      <c r="I29" s="33">
        <v>1</v>
      </c>
      <c r="J29" s="33">
        <v>1</v>
      </c>
      <c r="K29" s="33">
        <v>1</v>
      </c>
      <c r="L29" s="36"/>
      <c r="M29" s="36"/>
      <c r="N29" s="35">
        <f>('[1]Point System'!$B$3*C29)+('[1]Point System'!$B$4*D29)+('[1]Point System'!$B$5*E29)+('[1]Point System'!$B$6*F29)+('[1]Point System'!$B$7*G29)+('[1]Point System'!$B$8*H29)+('[1]Point System'!$B$9*I29)+('[1]Point System'!$B$10*J29)+('[1]Point System'!$B$11*K29)+('[1]Point System'!$B$12*L29)+('[1]Point System'!$B$13*M29)</f>
        <v>295</v>
      </c>
    </row>
    <row r="30" spans="1:14" ht="15" x14ac:dyDescent="0.2">
      <c r="A30" s="33">
        <v>29</v>
      </c>
      <c r="B30" s="34" t="s">
        <v>39</v>
      </c>
      <c r="C30" s="33"/>
      <c r="D30" s="33"/>
      <c r="E30" s="33">
        <v>2</v>
      </c>
      <c r="F30" s="33"/>
      <c r="G30" s="33"/>
      <c r="H30" s="33"/>
      <c r="I30" s="33"/>
      <c r="J30" s="33"/>
      <c r="K30" s="33"/>
      <c r="L30" s="33">
        <v>2</v>
      </c>
      <c r="M30" s="33"/>
      <c r="N30" s="35">
        <f>('[1]Point System'!$B$3*C30)+('[1]Point System'!$B$4*D30)+('[1]Point System'!$B$5*E30)+('[1]Point System'!$B$6*F30)+('[1]Point System'!$B$7*G30)+('[1]Point System'!$B$8*H30)+('[1]Point System'!$B$9*I30)+('[1]Point System'!$B$10*J30)+('[1]Point System'!$B$11*K30)+('[1]Point System'!$B$12*L30)+('[1]Point System'!$B$13*M30)</f>
        <v>270</v>
      </c>
    </row>
    <row r="31" spans="1:14" ht="15" x14ac:dyDescent="0.2">
      <c r="A31" s="33">
        <v>30</v>
      </c>
      <c r="B31" s="34" t="s">
        <v>340</v>
      </c>
      <c r="C31" s="36"/>
      <c r="D31" s="36"/>
      <c r="E31" s="33">
        <v>2</v>
      </c>
      <c r="F31" s="33"/>
      <c r="G31" s="33"/>
      <c r="H31" s="33">
        <v>1</v>
      </c>
      <c r="I31" s="33"/>
      <c r="J31" s="33"/>
      <c r="K31" s="33"/>
      <c r="L31" s="33"/>
      <c r="M31" s="33"/>
      <c r="N31" s="35">
        <f>('[1]Point System'!$B$3*C31)+('[1]Point System'!$B$4*D31)+('[1]Point System'!$B$5*E31)+('[1]Point System'!$B$6*F31)+('[1]Point System'!$B$7*G31)+('[1]Point System'!$B$8*H31)+('[1]Point System'!$B$9*I31)+('[1]Point System'!$B$10*J31)+('[1]Point System'!$B$11*K31)+('[1]Point System'!$B$12*L31)+('[1]Point System'!$B$13*M31)</f>
        <v>250</v>
      </c>
    </row>
    <row r="32" spans="1:14" ht="15" x14ac:dyDescent="0.2">
      <c r="A32" s="33">
        <v>31</v>
      </c>
      <c r="B32" s="38" t="s">
        <v>336</v>
      </c>
      <c r="C32" s="36"/>
      <c r="D32" s="36"/>
      <c r="E32" s="33">
        <v>2</v>
      </c>
      <c r="F32" s="33"/>
      <c r="G32" s="33"/>
      <c r="H32" s="33"/>
      <c r="I32" s="33">
        <v>1</v>
      </c>
      <c r="J32" s="33"/>
      <c r="K32" s="33"/>
      <c r="L32" s="33"/>
      <c r="M32" s="33"/>
      <c r="N32" s="35">
        <f>('[1]Point System'!$B$3*C32)+('[1]Point System'!$B$4*D32)+('[1]Point System'!$B$5*E32)+('[1]Point System'!$B$6*F32)+('[1]Point System'!$B$7*G32)+('[1]Point System'!$B$8*H32)+('[1]Point System'!$B$9*I32)+('[1]Point System'!$B$10*J32)+('[1]Point System'!$B$11*K32)+('[1]Point System'!$B$12*L32)+('[1]Point System'!$B$13*M32)</f>
        <v>225</v>
      </c>
    </row>
    <row r="33" spans="1:14" ht="15" x14ac:dyDescent="0.2">
      <c r="A33" s="33">
        <v>32</v>
      </c>
      <c r="B33" s="37" t="s">
        <v>129</v>
      </c>
      <c r="C33" s="33"/>
      <c r="D33" s="33"/>
      <c r="E33" s="33">
        <v>2</v>
      </c>
      <c r="F33" s="33"/>
      <c r="G33" s="33"/>
      <c r="H33" s="33"/>
      <c r="I33" s="33"/>
      <c r="J33" s="33"/>
      <c r="K33" s="33"/>
      <c r="L33" s="33"/>
      <c r="M33" s="33"/>
      <c r="N33" s="35">
        <f>('[1]Point System'!$B$3*C33)+('[1]Point System'!$B$4*D33)+('[1]Point System'!$B$5*E33)+('[1]Point System'!$B$6*F33)+('[1]Point System'!$B$7*G33)+('[1]Point System'!$B$8*H33)+('[1]Point System'!$B$9*I33)+('[1]Point System'!$B$10*J33)+('[1]Point System'!$B$11*K33)+('[1]Point System'!$B$12*L33)+('[1]Point System'!$B$13*M33)</f>
        <v>200</v>
      </c>
    </row>
    <row r="34" spans="1:14" ht="15" x14ac:dyDescent="0.2">
      <c r="A34" s="33">
        <v>33</v>
      </c>
      <c r="B34" s="37" t="s">
        <v>361</v>
      </c>
      <c r="C34" s="5"/>
      <c r="D34" s="5"/>
      <c r="E34" s="33">
        <v>2</v>
      </c>
      <c r="F34" s="5"/>
      <c r="G34" s="5"/>
      <c r="H34" s="5"/>
      <c r="I34" s="5"/>
      <c r="J34" s="5"/>
      <c r="K34" s="5"/>
      <c r="L34" s="5"/>
      <c r="M34" s="5"/>
      <c r="N34" s="35">
        <f>('[1]Point System'!$B$3*C34)+('[1]Point System'!$B$4*D34)+('[1]Point System'!$B$5*E34)+('[1]Point System'!$B$6*F34)+('[1]Point System'!$B$7*G34)+('[1]Point System'!$B$8*H34)+('[1]Point System'!$B$9*I34)+('[1]Point System'!$B$10*J34)+('[1]Point System'!$B$11*K34)+('[1]Point System'!$B$12*L34)+('[1]Point System'!$B$13*M34)</f>
        <v>200</v>
      </c>
    </row>
    <row r="35" spans="1:14" ht="15" x14ac:dyDescent="0.2">
      <c r="A35" s="33">
        <v>34</v>
      </c>
      <c r="B35" s="37" t="s">
        <v>187</v>
      </c>
      <c r="C35" s="33"/>
      <c r="D35" s="33"/>
      <c r="E35" s="33">
        <v>2</v>
      </c>
      <c r="F35" s="33"/>
      <c r="G35" s="33"/>
      <c r="H35" s="33"/>
      <c r="I35" s="33"/>
      <c r="J35" s="33"/>
      <c r="K35" s="33"/>
      <c r="L35" s="33"/>
      <c r="M35" s="33"/>
      <c r="N35" s="35">
        <f>('[1]Point System'!$B$3*C35)+('[1]Point System'!$B$4*D35)+('[1]Point System'!$B$5*E35)+('[1]Point System'!$B$6*F35)+('[1]Point System'!$B$7*G35)+('[1]Point System'!$B$8*H35)+('[1]Point System'!$B$9*I35)+('[1]Point System'!$B$10*J35)+('[1]Point System'!$B$11*K35)+('[1]Point System'!$B$12*L35)+('[1]Point System'!$B$13*M35)</f>
        <v>200</v>
      </c>
    </row>
    <row r="36" spans="1:14" ht="15" x14ac:dyDescent="0.2">
      <c r="A36" s="33">
        <v>35</v>
      </c>
      <c r="B36" s="37" t="s">
        <v>339</v>
      </c>
      <c r="C36" s="36"/>
      <c r="D36" s="36"/>
      <c r="E36" s="33">
        <v>2</v>
      </c>
      <c r="F36" s="33"/>
      <c r="G36" s="33"/>
      <c r="H36" s="36"/>
      <c r="I36" s="33"/>
      <c r="J36" s="33"/>
      <c r="K36" s="33"/>
      <c r="L36" s="33"/>
      <c r="M36" s="36"/>
      <c r="N36" s="35">
        <f>('[1]Point System'!$B$3*C36)+('[1]Point System'!$B$4*D36)+('[1]Point System'!$B$5*E36)+('[1]Point System'!$B$6*F36)+('[1]Point System'!$B$7*G36)+('[1]Point System'!$B$8*H36)+('[1]Point System'!$B$9*I36)+('[1]Point System'!$B$10*J36)+('[1]Point System'!$B$11*K36)+('[1]Point System'!$B$12*L36)+('[1]Point System'!$B$13*M36)</f>
        <v>200</v>
      </c>
    </row>
    <row r="37" spans="1:14" ht="15" x14ac:dyDescent="0.2">
      <c r="A37" s="33">
        <v>36</v>
      </c>
      <c r="B37" s="38" t="s">
        <v>126</v>
      </c>
      <c r="C37" s="33"/>
      <c r="D37" s="33"/>
      <c r="E37" s="33">
        <v>2</v>
      </c>
      <c r="F37" s="33"/>
      <c r="G37" s="33"/>
      <c r="H37" s="33"/>
      <c r="I37" s="33"/>
      <c r="J37" s="33"/>
      <c r="K37" s="33"/>
      <c r="L37" s="33"/>
      <c r="M37" s="33"/>
      <c r="N37" s="35">
        <f>('[1]Point System'!$B$3*C37)+('[1]Point System'!$B$4*D37)+('[1]Point System'!$B$5*E37)+('[1]Point System'!$B$6*F37)+('[1]Point System'!$B$7*G37)+('[1]Point System'!$B$8*H37)+('[1]Point System'!$B$9*I37)+('[1]Point System'!$B$10*J37)+('[1]Point System'!$B$11*K37)+('[1]Point System'!$B$12*L37)+('[1]Point System'!$B$13*M37)</f>
        <v>200</v>
      </c>
    </row>
    <row r="38" spans="1:14" ht="15" x14ac:dyDescent="0.2">
      <c r="A38" s="33">
        <v>37</v>
      </c>
      <c r="B38" s="37" t="s">
        <v>362</v>
      </c>
      <c r="C38" s="5"/>
      <c r="D38" s="5"/>
      <c r="E38" s="33">
        <v>2</v>
      </c>
      <c r="F38" s="5"/>
      <c r="G38" s="5"/>
      <c r="H38" s="5"/>
      <c r="I38" s="5"/>
      <c r="J38" s="5"/>
      <c r="K38" s="5"/>
      <c r="L38" s="5"/>
      <c r="M38" s="5"/>
      <c r="N38" s="35">
        <f>('[1]Point System'!$B$3*C38)+('[1]Point System'!$B$4*D38)+('[1]Point System'!$B$5*E38)+('[1]Point System'!$B$6*F38)+('[1]Point System'!$B$7*G38)+('[1]Point System'!$B$8*H38)+('[1]Point System'!$B$9*I38)+('[1]Point System'!$B$10*J38)+('[1]Point System'!$B$11*K38)+('[1]Point System'!$B$12*L38)+('[1]Point System'!$B$13*M38)</f>
        <v>200</v>
      </c>
    </row>
    <row r="39" spans="1:14" ht="15" x14ac:dyDescent="0.2">
      <c r="A39" s="33">
        <v>38</v>
      </c>
      <c r="B39" s="37" t="s">
        <v>363</v>
      </c>
      <c r="E39" s="33">
        <v>2</v>
      </c>
      <c r="N39" s="35">
        <f>('[1]Point System'!$B$3*C39)+('[1]Point System'!$B$4*D39)+('[1]Point System'!$B$5*E39)+('[1]Point System'!$B$6*F39)+('[1]Point System'!$B$7*G39)+('[1]Point System'!$B$8*H39)+('[1]Point System'!$B$9*I39)+('[1]Point System'!$B$10*J39)+('[1]Point System'!$B$11*K39)+('[1]Point System'!$B$12*L39)+('[1]Point System'!$B$13*M39)</f>
        <v>200</v>
      </c>
    </row>
    <row r="40" spans="1:14" ht="15" x14ac:dyDescent="0.2">
      <c r="A40" s="33">
        <v>39</v>
      </c>
      <c r="B40" s="39" t="s">
        <v>266</v>
      </c>
      <c r="C40" s="33"/>
      <c r="D40" s="33"/>
      <c r="E40" s="33">
        <v>1</v>
      </c>
      <c r="F40" s="33"/>
      <c r="G40" s="33"/>
      <c r="H40" s="33"/>
      <c r="I40" s="33"/>
      <c r="J40" s="33"/>
      <c r="K40" s="33">
        <v>1</v>
      </c>
      <c r="L40" s="33"/>
      <c r="M40" s="33"/>
      <c r="N40" s="35">
        <f>('[1]Point System'!$B$3*C40)+('[1]Point System'!$B$4*D40)+('[1]Point System'!$B$5*E40)+('[1]Point System'!$B$6*F40)+('[1]Point System'!$B$7*G40)+('[1]Point System'!$B$8*H40)+('[1]Point System'!$B$9*I40)+('[1]Point System'!$B$10*J40)+('[1]Point System'!$B$11*K40)+('[1]Point System'!$B$12*L40)+('[1]Point System'!$B$13*M40)</f>
        <v>135</v>
      </c>
    </row>
    <row r="41" spans="1:14" ht="15" x14ac:dyDescent="0.2">
      <c r="A41" s="33">
        <v>40</v>
      </c>
      <c r="B41" s="34" t="s">
        <v>324</v>
      </c>
      <c r="C41" s="33"/>
      <c r="D41" s="33"/>
      <c r="E41" s="33">
        <v>1</v>
      </c>
      <c r="F41" s="33"/>
      <c r="G41" s="33"/>
      <c r="H41" s="33"/>
      <c r="I41" s="33"/>
      <c r="J41" s="33"/>
      <c r="K41" s="33">
        <v>1</v>
      </c>
      <c r="L41" s="33"/>
      <c r="M41" s="33"/>
      <c r="N41" s="35">
        <f>('[1]Point System'!$B$3*C41)+('[1]Point System'!$B$4*D41)+('[1]Point System'!$B$5*E41)+('[1]Point System'!$B$6*F41)+('[1]Point System'!$B$7*G41)+('[1]Point System'!$B$8*H41)+('[1]Point System'!$B$9*I41)+('[1]Point System'!$B$10*J41)+('[1]Point System'!$B$11*K41)+('[1]Point System'!$B$12*L41)+('[1]Point System'!$B$13*M41)</f>
        <v>135</v>
      </c>
    </row>
    <row r="42" spans="1:14" ht="15" x14ac:dyDescent="0.2">
      <c r="A42" s="33">
        <v>41</v>
      </c>
      <c r="B42" s="37" t="s">
        <v>300</v>
      </c>
      <c r="C42" s="33"/>
      <c r="D42" s="33"/>
      <c r="E42" s="33">
        <v>1</v>
      </c>
      <c r="F42" s="33"/>
      <c r="G42" s="33"/>
      <c r="H42" s="33"/>
      <c r="I42" s="33"/>
      <c r="J42" s="33"/>
      <c r="K42" s="33">
        <v>1</v>
      </c>
      <c r="L42" s="33"/>
      <c r="M42" s="33"/>
      <c r="N42" s="35">
        <f>('[1]Point System'!$B$3*C42)+('[1]Point System'!$B$4*D42)+('[1]Point System'!$B$5*E42)+('[1]Point System'!$B$6*F42)+('[1]Point System'!$B$7*G42)+('[1]Point System'!$B$8*H42)+('[1]Point System'!$B$9*I42)+('[1]Point System'!$B$10*J42)+('[1]Point System'!$B$11*K42)+('[1]Point System'!$B$12*L42)+('[1]Point System'!$B$13*M42)</f>
        <v>135</v>
      </c>
    </row>
    <row r="43" spans="1:14" ht="15" x14ac:dyDescent="0.2">
      <c r="A43" s="33">
        <v>42</v>
      </c>
      <c r="B43" s="34" t="s">
        <v>351</v>
      </c>
      <c r="C43" s="36"/>
      <c r="D43" s="36"/>
      <c r="E43" s="33">
        <v>1</v>
      </c>
      <c r="F43" s="33"/>
      <c r="G43" s="33"/>
      <c r="H43" s="33"/>
      <c r="I43" s="33"/>
      <c r="J43" s="33"/>
      <c r="K43" s="33"/>
      <c r="L43" s="33"/>
      <c r="M43" s="36"/>
      <c r="N43" s="35">
        <f>('[1]Point System'!$B$3*C43)+('[1]Point System'!$B$4*D43)+('[1]Point System'!$B$5*E43)+('[1]Point System'!$B$6*F43)+('[1]Point System'!$B$7*G43)+('[1]Point System'!$B$8*H43)+('[1]Point System'!$B$9*I43)+('[1]Point System'!$B$10*J43)+('[1]Point System'!$B$11*K43)+('[1]Point System'!$B$12*L43)+('[1]Point System'!$B$13*M43)</f>
        <v>100</v>
      </c>
    </row>
    <row r="44" spans="1:14" ht="15" x14ac:dyDescent="0.2">
      <c r="A44" s="33">
        <v>43</v>
      </c>
      <c r="B44" s="34" t="s">
        <v>171</v>
      </c>
      <c r="C44" s="36"/>
      <c r="D44" s="36"/>
      <c r="E44" s="33">
        <v>1</v>
      </c>
      <c r="F44" s="33"/>
      <c r="G44" s="33"/>
      <c r="H44" s="33"/>
      <c r="I44" s="33"/>
      <c r="J44" s="36"/>
      <c r="K44" s="33"/>
      <c r="L44" s="33"/>
      <c r="M44" s="36"/>
      <c r="N44" s="35">
        <f>('[1]Point System'!$B$3*C44)+('[1]Point System'!$B$4*D44)+('[1]Point System'!$B$5*E44)+('[1]Point System'!$B$6*F44)+('[1]Point System'!$B$7*G44)+('[1]Point System'!$B$8*H44)+('[1]Point System'!$B$9*I44)+('[1]Point System'!$B$10*J44)+('[1]Point System'!$B$11*K44)+('[1]Point System'!$B$12*L44)+('[1]Point System'!$B$13*M44)</f>
        <v>100</v>
      </c>
    </row>
    <row r="45" spans="1:14" ht="15" x14ac:dyDescent="0.2">
      <c r="A45" s="33">
        <v>44</v>
      </c>
      <c r="B45" s="37" t="s">
        <v>338</v>
      </c>
      <c r="C45" s="33"/>
      <c r="D45" s="33"/>
      <c r="E45" s="33">
        <v>1</v>
      </c>
      <c r="F45" s="33"/>
      <c r="G45" s="33"/>
      <c r="H45" s="33"/>
      <c r="I45" s="33"/>
      <c r="J45" s="33"/>
      <c r="K45" s="33"/>
      <c r="L45" s="33"/>
      <c r="M45" s="33"/>
      <c r="N45" s="35">
        <f>('[1]Point System'!$B$3*C45)+('[1]Point System'!$B$4*D45)+('[1]Point System'!$B$5*E45)+('[1]Point System'!$B$6*F45)+('[1]Point System'!$B$7*G45)+('[1]Point System'!$B$8*H45)+('[1]Point System'!$B$9*I45)+('[1]Point System'!$B$10*J45)+('[1]Point System'!$B$11*K45)+('[1]Point System'!$B$12*L45)+('[1]Point System'!$B$13*M45)</f>
        <v>100</v>
      </c>
    </row>
    <row r="46" spans="1:14" ht="15" x14ac:dyDescent="0.2">
      <c r="A46" s="33">
        <v>45</v>
      </c>
      <c r="B46" s="37" t="s">
        <v>328</v>
      </c>
      <c r="C46" s="33"/>
      <c r="D46" s="33"/>
      <c r="E46" s="33">
        <v>1</v>
      </c>
      <c r="F46" s="33"/>
      <c r="G46" s="33"/>
      <c r="H46" s="33"/>
      <c r="I46" s="33"/>
      <c r="J46" s="33"/>
      <c r="K46" s="33"/>
      <c r="L46" s="33"/>
      <c r="M46" s="33"/>
      <c r="N46" s="35">
        <f>('[1]Point System'!$B$3*C46)+('[1]Point System'!$B$4*D46)+('[1]Point System'!$B$5*E46)+('[1]Point System'!$B$6*F46)+('[1]Point System'!$B$7*G46)+('[1]Point System'!$B$8*H46)+('[1]Point System'!$B$9*I46)+('[1]Point System'!$B$10*J46)+('[1]Point System'!$B$11*K46)+('[1]Point System'!$B$12*L46)+('[1]Point System'!$B$13*M46)</f>
        <v>100</v>
      </c>
    </row>
    <row r="47" spans="1:14" ht="15" x14ac:dyDescent="0.2">
      <c r="A47" s="33">
        <v>46</v>
      </c>
      <c r="B47" s="37" t="s">
        <v>337</v>
      </c>
      <c r="C47" s="33"/>
      <c r="D47" s="33"/>
      <c r="E47" s="33">
        <v>1</v>
      </c>
      <c r="F47" s="33"/>
      <c r="G47" s="33"/>
      <c r="H47" s="33"/>
      <c r="I47" s="33"/>
      <c r="J47" s="33"/>
      <c r="K47" s="33"/>
      <c r="L47" s="33"/>
      <c r="M47" s="33"/>
      <c r="N47" s="35">
        <f>('[1]Point System'!$B$3*C47)+('[1]Point System'!$B$4*D47)+('[1]Point System'!$B$5*E47)+('[1]Point System'!$B$6*F47)+('[1]Point System'!$B$7*G47)+('[1]Point System'!$B$8*H47)+('[1]Point System'!$B$9*I47)+('[1]Point System'!$B$10*J47)+('[1]Point System'!$B$11*K47)+('[1]Point System'!$B$12*L47)+('[1]Point System'!$B$13*M47)</f>
        <v>100</v>
      </c>
    </row>
    <row r="48" spans="1:14" ht="15" x14ac:dyDescent="0.2">
      <c r="A48" s="33">
        <v>47</v>
      </c>
      <c r="B48" s="37" t="s">
        <v>346</v>
      </c>
      <c r="C48" s="33"/>
      <c r="D48" s="33"/>
      <c r="E48" s="33">
        <v>1</v>
      </c>
      <c r="F48" s="33"/>
      <c r="G48" s="33"/>
      <c r="H48" s="33"/>
      <c r="I48" s="33"/>
      <c r="J48" s="33"/>
      <c r="K48" s="33"/>
      <c r="L48" s="33"/>
      <c r="M48" s="33"/>
      <c r="N48" s="35">
        <f>('[1]Point System'!$B$3*C48)+('[1]Point System'!$B$4*D48)+('[1]Point System'!$B$5*E48)+('[1]Point System'!$B$6*F48)+('[1]Point System'!$B$7*G48)+('[1]Point System'!$B$8*H48)+('[1]Point System'!$B$9*I48)+('[1]Point System'!$B$10*J48)+('[1]Point System'!$B$11*K48)+('[1]Point System'!$B$12*L48)+('[1]Point System'!$B$13*M48)</f>
        <v>100</v>
      </c>
    </row>
    <row r="49" spans="1:14" ht="15" x14ac:dyDescent="0.2">
      <c r="A49" s="33">
        <v>48</v>
      </c>
      <c r="B49" s="39" t="s">
        <v>132</v>
      </c>
      <c r="C49" s="36"/>
      <c r="D49" s="36"/>
      <c r="E49" s="33"/>
      <c r="F49" s="33"/>
      <c r="G49" s="33"/>
      <c r="H49" s="33"/>
      <c r="I49" s="33"/>
      <c r="J49" s="36"/>
      <c r="K49" s="33"/>
      <c r="L49" s="33"/>
      <c r="M49" s="36"/>
      <c r="N49" s="35">
        <f>('[1]Point System'!$B$3*C49)+('[1]Point System'!$B$4*D49)+('[1]Point System'!$B$5*E49)+('[1]Point System'!$B$6*F49)+('[1]Point System'!$B$7*G49)+('[1]Point System'!$B$8*H49)+('[1]Point System'!$B$9*I49)+('[1]Point System'!$B$10*J49)+('[1]Point System'!$B$11*K49)+('[1]Point System'!$B$12*L49)+('[1]Point System'!$B$13*M49)</f>
        <v>0</v>
      </c>
    </row>
    <row r="50" spans="1:14" ht="15" x14ac:dyDescent="0.2">
      <c r="A50" s="33">
        <v>49</v>
      </c>
      <c r="B50" s="37" t="s">
        <v>327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5">
        <f>('[1]Point System'!$B$3*C50)+('[1]Point System'!$B$4*D50)+('[1]Point System'!$B$5*E50)+('[1]Point System'!$B$6*F50)+('[1]Point System'!$B$7*G50)+('[1]Point System'!$B$8*H50)+('[1]Point System'!$B$9*I50)+('[1]Point System'!$B$10*J50)+('[1]Point System'!$B$11*K50)+('[1]Point System'!$B$12*L50)+('[1]Point System'!$B$13*M50)</f>
        <v>0</v>
      </c>
    </row>
    <row r="51" spans="1:14" ht="15" x14ac:dyDescent="0.2">
      <c r="A51" s="33">
        <v>50</v>
      </c>
      <c r="B51" s="34" t="s">
        <v>45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5">
        <f>('[1]Point System'!$B$3*C51)+('[1]Point System'!$B$4*D51)+('[1]Point System'!$B$5*E51)+('[1]Point System'!$B$6*F51)+('[1]Point System'!$B$7*G51)+('[1]Point System'!$B$8*H51)+('[1]Point System'!$B$9*I51)+('[1]Point System'!$B$10*J51)+('[1]Point System'!$B$11*K51)+('[1]Point System'!$B$12*L51)+('[1]Point System'!$B$13*M51)</f>
        <v>0</v>
      </c>
    </row>
    <row r="52" spans="1:14" ht="15" x14ac:dyDescent="0.2">
      <c r="A52" s="33">
        <v>51</v>
      </c>
      <c r="B52" s="37" t="s">
        <v>357</v>
      </c>
      <c r="C52" s="36"/>
      <c r="D52" s="36"/>
      <c r="E52" s="33"/>
      <c r="F52" s="33"/>
      <c r="G52" s="36"/>
      <c r="H52" s="36"/>
      <c r="I52" s="36"/>
      <c r="J52" s="36"/>
      <c r="K52" s="33"/>
      <c r="L52" s="36"/>
      <c r="M52" s="36"/>
      <c r="N52" s="35">
        <f>('[1]Point System'!$B$3*C52)+('[1]Point System'!$B$4*D52)+('[1]Point System'!$B$5*E52)+('[1]Point System'!$B$6*F52)+('[1]Point System'!$B$7*G52)+('[1]Point System'!$B$8*H52)+('[1]Point System'!$B$9*I52)+('[1]Point System'!$B$10*J52)+('[1]Point System'!$B$11*K52)+('[1]Point System'!$B$12*L52)+('[1]Point System'!$B$13*M52)</f>
        <v>0</v>
      </c>
    </row>
    <row r="53" spans="1:14" ht="15" x14ac:dyDescent="0.2">
      <c r="A53" s="33">
        <v>52</v>
      </c>
      <c r="B53" s="39" t="s">
        <v>276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5">
        <f>('[1]Point System'!$B$3*C53)+('[1]Point System'!$B$4*D53)+('[1]Point System'!$B$5*E53)+('[1]Point System'!$B$6*F53)+('[1]Point System'!$B$7*G53)+('[1]Point System'!$B$8*H53)+('[1]Point System'!$B$9*I53)+('[1]Point System'!$B$10*J53)+('[1]Point System'!$B$11*K53)+('[1]Point System'!$B$12*L53)+('[1]Point System'!$B$13*M53)</f>
        <v>0</v>
      </c>
    </row>
    <row r="54" spans="1:14" ht="15" x14ac:dyDescent="0.2">
      <c r="A54" s="33">
        <v>53</v>
      </c>
      <c r="B54" s="37" t="s">
        <v>356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5">
        <f>('[1]Point System'!$B$3*C54)+('[1]Point System'!$B$4*D54)+('[1]Point System'!$B$5*E54)+('[1]Point System'!$B$6*F54)+('[1]Point System'!$B$7*G54)+('[1]Point System'!$B$8*H54)+('[1]Point System'!$B$9*I54)+('[1]Point System'!$B$10*J54)+('[1]Point System'!$B$11*K54)+('[1]Point System'!$B$12*L54)+('[1]Point System'!$B$13*M54)</f>
        <v>0</v>
      </c>
    </row>
    <row r="55" spans="1:14" ht="15" x14ac:dyDescent="0.2">
      <c r="A55" s="33">
        <v>54</v>
      </c>
      <c r="B55" s="34" t="s">
        <v>348</v>
      </c>
      <c r="C55" s="36"/>
      <c r="D55" s="36"/>
      <c r="E55" s="33"/>
      <c r="F55" s="33"/>
      <c r="G55" s="33"/>
      <c r="H55" s="36"/>
      <c r="I55" s="33"/>
      <c r="J55" s="36"/>
      <c r="K55" s="36"/>
      <c r="L55" s="36"/>
      <c r="M55" s="36"/>
      <c r="N55" s="35">
        <f>('[1]Point System'!$B$3*C55)+('[1]Point System'!$B$4*D55)+('[1]Point System'!$B$5*E55)+('[1]Point System'!$B$6*F55)+('[1]Point System'!$B$7*G55)+('[1]Point System'!$B$8*H55)+('[1]Point System'!$B$9*I55)+('[1]Point System'!$B$10*J55)+('[1]Point System'!$B$11*K55)+('[1]Point System'!$B$12*L55)+('[1]Point System'!$B$13*M55)</f>
        <v>0</v>
      </c>
    </row>
    <row r="56" spans="1:14" ht="15" x14ac:dyDescent="0.2">
      <c r="A56" s="33">
        <v>55</v>
      </c>
      <c r="B56" s="37" t="s">
        <v>332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5">
        <f>('[1]Point System'!$B$3*C56)+('[1]Point System'!$B$4*D56)+('[1]Point System'!$B$5*E56)+('[1]Point System'!$B$6*F56)+('[1]Point System'!$B$7*G56)+('[1]Point System'!$B$8*H56)+('[1]Point System'!$B$9*I56)+('[1]Point System'!$B$10*J56)+('[1]Point System'!$B$11*K56)+('[1]Point System'!$B$12*L56)+('[1]Point System'!$B$13*M56)</f>
        <v>0</v>
      </c>
    </row>
    <row r="57" spans="1:14" ht="15" x14ac:dyDescent="0.2">
      <c r="A57" s="33">
        <v>56</v>
      </c>
      <c r="B57" s="34" t="s">
        <v>353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5">
        <f>('[1]Point System'!$B$3*C57)+('[1]Point System'!$B$4*D57)+('[1]Point System'!$B$5*E57)+('[1]Point System'!$B$6*F57)+('[1]Point System'!$B$7*G57)+('[1]Point System'!$B$8*H57)+('[1]Point System'!$B$9*I57)+('[1]Point System'!$B$10*J57)+('[1]Point System'!$B$11*K57)+('[1]Point System'!$B$12*L57)+('[1]Point System'!$B$13*M57)</f>
        <v>0</v>
      </c>
    </row>
    <row r="58" spans="1:14" ht="15" x14ac:dyDescent="0.2">
      <c r="A58" s="33">
        <v>57</v>
      </c>
      <c r="B58" s="34" t="s">
        <v>355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5">
        <f>('[1]Point System'!$B$3*C58)+('[1]Point System'!$B$4*D58)+('[1]Point System'!$B$5*E58)+('[1]Point System'!$B$6*F58)+('[1]Point System'!$B$7*G58)+('[1]Point System'!$B$8*H58)+('[1]Point System'!$B$9*I58)+('[1]Point System'!$B$10*J58)+('[1]Point System'!$B$11*K58)+('[1]Point System'!$B$12*L58)+('[1]Point System'!$B$13*M58)</f>
        <v>0</v>
      </c>
    </row>
    <row r="59" spans="1:14" ht="15" x14ac:dyDescent="0.2">
      <c r="A59" s="33">
        <v>58</v>
      </c>
      <c r="B59" s="37" t="s">
        <v>21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5">
        <f>('[1]Point System'!$B$3*C59)+('[1]Point System'!$B$4*D59)+('[1]Point System'!$B$5*E59)+('[1]Point System'!$B$6*F59)+('[1]Point System'!$B$7*G59)+('[1]Point System'!$B$8*H59)+('[1]Point System'!$B$9*I59)+('[1]Point System'!$B$10*J59)+('[1]Point System'!$B$11*K59)+('[1]Point System'!$B$12*L59)+('[1]Point System'!$B$13*M59)</f>
        <v>0</v>
      </c>
    </row>
    <row r="60" spans="1:14" ht="15.75" x14ac:dyDescent="0.25">
      <c r="E60" s="40">
        <f>SUM(E2:E59)</f>
        <v>107</v>
      </c>
      <c r="N60" s="35"/>
    </row>
    <row r="61" spans="1:14" ht="15" x14ac:dyDescent="0.2">
      <c r="N61" s="35"/>
    </row>
    <row r="62" spans="1:14" ht="15" x14ac:dyDescent="0.2">
      <c r="N62" s="35"/>
    </row>
    <row r="63" spans="1:14" ht="15" x14ac:dyDescent="0.2">
      <c r="N63" s="35"/>
    </row>
    <row r="64" spans="1:14" ht="15" x14ac:dyDescent="0.2">
      <c r="N64" s="35"/>
    </row>
    <row r="65" spans="14:14" ht="15" x14ac:dyDescent="0.2">
      <c r="N65" s="35"/>
    </row>
    <row r="66" spans="14:14" ht="15" x14ac:dyDescent="0.2">
      <c r="N66" s="35"/>
    </row>
  </sheetData>
  <sortState xmlns:xlrd2="http://schemas.microsoft.com/office/spreadsheetml/2017/richdata2" ref="B2:N59">
    <sortCondition descending="1" ref="N2:N5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67"/>
  <sheetViews>
    <sheetView workbookViewId="0">
      <selection activeCell="B14" sqref="B14"/>
    </sheetView>
  </sheetViews>
  <sheetFormatPr defaultRowHeight="12.75" x14ac:dyDescent="0.2"/>
  <cols>
    <col min="2" max="2" width="16.7109375" bestFit="1" customWidth="1"/>
    <col min="27" max="27" width="11.5703125" bestFit="1" customWidth="1"/>
  </cols>
  <sheetData>
    <row r="1" spans="1:28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  <c r="Z1" t="s">
        <v>258</v>
      </c>
      <c r="AA1" t="s">
        <v>257</v>
      </c>
    </row>
    <row r="2" spans="1:28" x14ac:dyDescent="0.2">
      <c r="A2" s="11" t="s">
        <v>128</v>
      </c>
      <c r="B2" s="2" t="s">
        <v>129</v>
      </c>
      <c r="C2" s="5"/>
      <c r="D2" s="5"/>
      <c r="E2" s="5">
        <v>15</v>
      </c>
      <c r="F2" s="5"/>
      <c r="G2" s="5">
        <v>3</v>
      </c>
      <c r="H2" s="5">
        <v>1</v>
      </c>
      <c r="I2" s="5">
        <v>3</v>
      </c>
      <c r="J2" s="5">
        <v>1</v>
      </c>
      <c r="K2" s="5">
        <v>6</v>
      </c>
      <c r="L2" s="5">
        <v>1</v>
      </c>
      <c r="M2" s="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2130</v>
      </c>
      <c r="Z2" t="s">
        <v>259</v>
      </c>
      <c r="AA2" t="s">
        <v>235</v>
      </c>
      <c r="AB2">
        <v>26</v>
      </c>
    </row>
    <row r="3" spans="1:28" x14ac:dyDescent="0.2">
      <c r="A3" s="11" t="s">
        <v>57</v>
      </c>
      <c r="B3" s="20" t="s">
        <v>137</v>
      </c>
      <c r="C3" s="15"/>
      <c r="D3" s="15"/>
      <c r="E3" s="15">
        <v>14</v>
      </c>
      <c r="F3" s="15">
        <v>2</v>
      </c>
      <c r="G3" s="15">
        <v>2</v>
      </c>
      <c r="H3" s="15">
        <v>2</v>
      </c>
      <c r="I3" s="15"/>
      <c r="J3" s="15">
        <v>3</v>
      </c>
      <c r="K3" s="15">
        <v>3</v>
      </c>
      <c r="L3" s="15">
        <v>1</v>
      </c>
      <c r="M3" s="1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2095</v>
      </c>
      <c r="Z3" t="s">
        <v>260</v>
      </c>
      <c r="AA3" t="s">
        <v>256</v>
      </c>
      <c r="AB3">
        <v>27</v>
      </c>
    </row>
    <row r="4" spans="1:28" x14ac:dyDescent="0.2">
      <c r="A4" s="11" t="s">
        <v>58</v>
      </c>
      <c r="B4" s="23" t="s">
        <v>17</v>
      </c>
      <c r="C4" s="15"/>
      <c r="D4" s="15"/>
      <c r="E4" s="15">
        <v>15</v>
      </c>
      <c r="F4" s="15">
        <v>2</v>
      </c>
      <c r="G4" s="15">
        <v>2</v>
      </c>
      <c r="H4" s="15">
        <v>1</v>
      </c>
      <c r="I4" s="15">
        <v>1</v>
      </c>
      <c r="J4" s="15"/>
      <c r="K4" s="15">
        <v>3</v>
      </c>
      <c r="L4" s="15">
        <v>1</v>
      </c>
      <c r="M4" s="1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2065</v>
      </c>
      <c r="Z4" s="28" t="s">
        <v>261</v>
      </c>
      <c r="AA4" s="28" t="s">
        <v>236</v>
      </c>
      <c r="AB4">
        <v>26</v>
      </c>
    </row>
    <row r="5" spans="1:28" x14ac:dyDescent="0.2">
      <c r="A5" s="11" t="s">
        <v>59</v>
      </c>
      <c r="B5" s="9" t="s">
        <v>211</v>
      </c>
      <c r="E5" s="5">
        <v>15</v>
      </c>
      <c r="F5" s="5">
        <v>2</v>
      </c>
      <c r="G5" s="15"/>
      <c r="H5" s="15">
        <v>2</v>
      </c>
      <c r="I5" s="5">
        <v>2</v>
      </c>
      <c r="J5" s="5"/>
      <c r="K5" s="15">
        <v>3</v>
      </c>
      <c r="L5" s="15">
        <v>1</v>
      </c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1990</v>
      </c>
      <c r="Z5" s="28" t="s">
        <v>262</v>
      </c>
      <c r="AA5" s="28" t="s">
        <v>249</v>
      </c>
      <c r="AB5">
        <v>28</v>
      </c>
    </row>
    <row r="6" spans="1:28" x14ac:dyDescent="0.2">
      <c r="A6" s="11" t="s">
        <v>60</v>
      </c>
      <c r="B6" s="23" t="s">
        <v>141</v>
      </c>
      <c r="C6" s="15"/>
      <c r="D6" s="15"/>
      <c r="E6" s="15">
        <v>14</v>
      </c>
      <c r="F6" s="15">
        <v>2</v>
      </c>
      <c r="G6" s="15">
        <v>2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1930</v>
      </c>
      <c r="Z6" s="28" t="s">
        <v>263</v>
      </c>
      <c r="AA6" s="28" t="s">
        <v>238</v>
      </c>
      <c r="AB6">
        <v>24</v>
      </c>
    </row>
    <row r="7" spans="1:28" x14ac:dyDescent="0.2">
      <c r="A7" s="11" t="s">
        <v>61</v>
      </c>
      <c r="B7" s="9" t="s">
        <v>239</v>
      </c>
      <c r="E7" s="5">
        <v>11</v>
      </c>
      <c r="F7" s="5">
        <v>4</v>
      </c>
      <c r="G7" s="5">
        <v>1</v>
      </c>
      <c r="H7" s="5"/>
      <c r="I7">
        <v>1</v>
      </c>
      <c r="J7" s="5">
        <v>3</v>
      </c>
      <c r="K7" s="5">
        <v>2</v>
      </c>
      <c r="L7" s="5">
        <v>2</v>
      </c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1845</v>
      </c>
      <c r="Z7" s="28" t="s">
        <v>263</v>
      </c>
      <c r="AA7" s="28" t="s">
        <v>246</v>
      </c>
      <c r="AB7">
        <v>20</v>
      </c>
    </row>
    <row r="8" spans="1:28" x14ac:dyDescent="0.2">
      <c r="A8" s="11" t="s">
        <v>62</v>
      </c>
      <c r="B8" s="9" t="s">
        <v>210</v>
      </c>
      <c r="E8" s="5">
        <v>15</v>
      </c>
      <c r="F8" s="5">
        <v>1</v>
      </c>
      <c r="G8" s="5">
        <v>1</v>
      </c>
      <c r="H8" s="5">
        <v>1</v>
      </c>
      <c r="I8" s="5">
        <v>1</v>
      </c>
      <c r="J8" s="15">
        <v>1</v>
      </c>
      <c r="K8" s="5"/>
      <c r="L8" s="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1785</v>
      </c>
      <c r="Z8" s="28" t="s">
        <v>270</v>
      </c>
      <c r="AA8" s="28" t="s">
        <v>269</v>
      </c>
      <c r="AB8">
        <v>23</v>
      </c>
    </row>
    <row r="9" spans="1:28" x14ac:dyDescent="0.2">
      <c r="A9" s="11" t="s">
        <v>63</v>
      </c>
      <c r="B9" s="2" t="s">
        <v>132</v>
      </c>
      <c r="C9" s="5"/>
      <c r="D9" s="5"/>
      <c r="E9" s="5">
        <v>13</v>
      </c>
      <c r="F9" s="5">
        <v>1</v>
      </c>
      <c r="G9" s="5">
        <v>1</v>
      </c>
      <c r="H9" s="5">
        <v>2</v>
      </c>
      <c r="I9" s="5">
        <v>1</v>
      </c>
      <c r="J9" s="5">
        <v>2</v>
      </c>
      <c r="K9" s="5">
        <v>3</v>
      </c>
      <c r="L9" s="5"/>
      <c r="M9" s="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1775</v>
      </c>
      <c r="Z9" t="s">
        <v>268</v>
      </c>
      <c r="AA9" s="28" t="s">
        <v>243</v>
      </c>
      <c r="AB9">
        <v>26</v>
      </c>
    </row>
    <row r="10" spans="1:28" x14ac:dyDescent="0.2">
      <c r="A10" s="11" t="s">
        <v>64</v>
      </c>
      <c r="B10" s="23" t="s">
        <v>153</v>
      </c>
      <c r="C10" s="15"/>
      <c r="D10" s="15"/>
      <c r="E10" s="15">
        <v>13</v>
      </c>
      <c r="F10" s="15">
        <v>1</v>
      </c>
      <c r="G10" s="15">
        <v>1</v>
      </c>
      <c r="H10" s="15">
        <v>2</v>
      </c>
      <c r="I10" s="15"/>
      <c r="J10" s="15">
        <v>1</v>
      </c>
      <c r="K10" s="15">
        <v>3</v>
      </c>
      <c r="L10" s="15"/>
      <c r="M10" s="1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1715</v>
      </c>
      <c r="Z10" t="s">
        <v>268</v>
      </c>
      <c r="AA10" s="28" t="s">
        <v>267</v>
      </c>
      <c r="AB10">
        <v>22</v>
      </c>
    </row>
    <row r="11" spans="1:28" x14ac:dyDescent="0.2">
      <c r="A11" s="11" t="s">
        <v>65</v>
      </c>
      <c r="B11" s="23" t="s">
        <v>166</v>
      </c>
      <c r="C11" s="15"/>
      <c r="D11" s="15"/>
      <c r="E11" s="15">
        <v>12</v>
      </c>
      <c r="F11" s="15">
        <v>1</v>
      </c>
      <c r="G11" s="15"/>
      <c r="H11" s="15">
        <v>1</v>
      </c>
      <c r="I11" s="15">
        <v>4</v>
      </c>
      <c r="J11" s="15">
        <v>3</v>
      </c>
      <c r="K11" s="15">
        <v>3</v>
      </c>
      <c r="L11" s="15"/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1660</v>
      </c>
      <c r="Z11" s="28" t="s">
        <v>271</v>
      </c>
      <c r="AA11" s="28" t="s">
        <v>243</v>
      </c>
      <c r="AB11">
        <v>26</v>
      </c>
    </row>
    <row r="12" spans="1:28" x14ac:dyDescent="0.2">
      <c r="A12" s="11" t="s">
        <v>66</v>
      </c>
      <c r="B12" s="20" t="s">
        <v>147</v>
      </c>
      <c r="C12" s="15"/>
      <c r="D12" s="15"/>
      <c r="E12" s="15">
        <v>13</v>
      </c>
      <c r="F12" s="15">
        <v>2</v>
      </c>
      <c r="G12" s="15">
        <v>1</v>
      </c>
      <c r="H12" s="15">
        <v>1</v>
      </c>
      <c r="I12" s="15"/>
      <c r="J12" s="15"/>
      <c r="K12" s="15"/>
      <c r="L12" s="15"/>
      <c r="M12" s="1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1625</v>
      </c>
      <c r="Z12" s="28" t="s">
        <v>271</v>
      </c>
      <c r="AA12" s="28" t="s">
        <v>232</v>
      </c>
      <c r="AB12">
        <v>20</v>
      </c>
    </row>
    <row r="13" spans="1:28" x14ac:dyDescent="0.2">
      <c r="A13" s="11" t="s">
        <v>67</v>
      </c>
      <c r="B13" s="2" t="s">
        <v>230</v>
      </c>
      <c r="C13" s="5"/>
      <c r="D13" s="5"/>
      <c r="E13" s="5">
        <v>11</v>
      </c>
      <c r="F13" s="5">
        <v>2</v>
      </c>
      <c r="G13" s="5">
        <v>1</v>
      </c>
      <c r="H13" s="5">
        <v>1</v>
      </c>
      <c r="I13" s="5">
        <v>2</v>
      </c>
      <c r="J13" s="5">
        <v>3</v>
      </c>
      <c r="K13" s="5"/>
      <c r="L13" s="5"/>
      <c r="M13" s="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1580</v>
      </c>
      <c r="Z13" s="28" t="s">
        <v>273</v>
      </c>
      <c r="AA13" s="28" t="s">
        <v>249</v>
      </c>
      <c r="AB13">
        <v>29</v>
      </c>
    </row>
    <row r="14" spans="1:28" x14ac:dyDescent="0.2">
      <c r="A14" s="11" t="s">
        <v>68</v>
      </c>
      <c r="B14" s="23" t="s">
        <v>14</v>
      </c>
      <c r="C14" s="15"/>
      <c r="D14" s="15"/>
      <c r="E14" s="15">
        <v>13</v>
      </c>
      <c r="F14" s="15"/>
      <c r="G14" s="15">
        <v>1</v>
      </c>
      <c r="H14" s="15">
        <v>1</v>
      </c>
      <c r="I14" s="15">
        <v>1</v>
      </c>
      <c r="J14" s="15"/>
      <c r="K14" s="15">
        <v>2</v>
      </c>
      <c r="L14" s="15">
        <v>1</v>
      </c>
      <c r="M14" s="1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1555</v>
      </c>
      <c r="Z14" s="28" t="s">
        <v>274</v>
      </c>
      <c r="AA14" s="28" t="s">
        <v>244</v>
      </c>
      <c r="AB14">
        <v>25</v>
      </c>
    </row>
    <row r="15" spans="1:28" x14ac:dyDescent="0.2">
      <c r="A15" s="11" t="s">
        <v>69</v>
      </c>
      <c r="B15" s="23" t="s">
        <v>138</v>
      </c>
      <c r="C15" s="15"/>
      <c r="D15" s="15"/>
      <c r="E15" s="15">
        <v>11</v>
      </c>
      <c r="F15" s="15">
        <v>1</v>
      </c>
      <c r="G15" s="15">
        <v>2</v>
      </c>
      <c r="H15" s="15"/>
      <c r="I15" s="15">
        <v>2</v>
      </c>
      <c r="J15" s="15"/>
      <c r="K15" s="15">
        <v>3</v>
      </c>
      <c r="L15" s="15"/>
      <c r="M15" s="1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1505</v>
      </c>
      <c r="Z15" s="28" t="s">
        <v>275</v>
      </c>
      <c r="AA15" s="28" t="s">
        <v>232</v>
      </c>
      <c r="AB15">
        <v>22</v>
      </c>
    </row>
    <row r="16" spans="1:28" x14ac:dyDescent="0.2">
      <c r="A16" s="11" t="s">
        <v>70</v>
      </c>
      <c r="B16" s="23" t="s">
        <v>149</v>
      </c>
      <c r="C16" s="15"/>
      <c r="D16" s="15"/>
      <c r="E16" s="15">
        <v>11</v>
      </c>
      <c r="F16" s="15">
        <v>2</v>
      </c>
      <c r="G16" s="15">
        <v>1</v>
      </c>
      <c r="H16" s="15">
        <v>1</v>
      </c>
      <c r="I16" s="15">
        <v>1</v>
      </c>
      <c r="J16" s="15"/>
      <c r="K16" s="15"/>
      <c r="L16" s="15">
        <v>1</v>
      </c>
      <c r="M16" s="1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1485</v>
      </c>
      <c r="Z16" s="28" t="s">
        <v>275</v>
      </c>
      <c r="AA16" s="28" t="s">
        <v>245</v>
      </c>
      <c r="AB16">
        <v>29</v>
      </c>
    </row>
    <row r="17" spans="1:14" x14ac:dyDescent="0.2">
      <c r="A17" s="11" t="s">
        <v>71</v>
      </c>
      <c r="B17" s="23" t="s">
        <v>145</v>
      </c>
      <c r="C17" s="15"/>
      <c r="D17" s="15"/>
      <c r="E17" s="15">
        <v>12</v>
      </c>
      <c r="F17" s="15"/>
      <c r="G17" s="15"/>
      <c r="H17" s="15"/>
      <c r="I17" s="15">
        <v>2</v>
      </c>
      <c r="J17" s="15">
        <v>3</v>
      </c>
      <c r="K17" s="15"/>
      <c r="L17" s="15">
        <v>1</v>
      </c>
      <c r="M17" s="1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1390</v>
      </c>
    </row>
    <row r="18" spans="1:14" x14ac:dyDescent="0.2">
      <c r="A18" s="11" t="s">
        <v>72</v>
      </c>
      <c r="B18" s="2" t="s">
        <v>254</v>
      </c>
      <c r="C18" s="5"/>
      <c r="D18" s="5"/>
      <c r="E18" s="5">
        <v>10</v>
      </c>
      <c r="F18" s="5"/>
      <c r="G18" s="5">
        <v>2</v>
      </c>
      <c r="H18" s="5">
        <v>3</v>
      </c>
      <c r="I18" s="5"/>
      <c r="J18" s="5"/>
      <c r="K18" s="5">
        <v>2</v>
      </c>
      <c r="L18" s="5"/>
      <c r="M18" s="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1370</v>
      </c>
    </row>
    <row r="19" spans="1:14" x14ac:dyDescent="0.2">
      <c r="A19" s="11" t="s">
        <v>73</v>
      </c>
      <c r="B19" s="23" t="s">
        <v>195</v>
      </c>
      <c r="C19" s="15"/>
      <c r="D19" s="15"/>
      <c r="E19" s="15">
        <v>9</v>
      </c>
      <c r="F19" s="15"/>
      <c r="G19" s="15">
        <v>2</v>
      </c>
      <c r="H19" s="15">
        <v>1</v>
      </c>
      <c r="I19" s="15">
        <v>2</v>
      </c>
      <c r="J19" s="15"/>
      <c r="K19" s="15">
        <v>4</v>
      </c>
      <c r="L19" s="15">
        <v>1</v>
      </c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1325</v>
      </c>
    </row>
    <row r="20" spans="1:14" x14ac:dyDescent="0.2">
      <c r="A20" s="11" t="s">
        <v>74</v>
      </c>
      <c r="B20" s="23" t="s">
        <v>139</v>
      </c>
      <c r="C20" s="15"/>
      <c r="D20" s="15"/>
      <c r="E20" s="15">
        <v>12</v>
      </c>
      <c r="F20" s="15"/>
      <c r="G20" s="15"/>
      <c r="H20" s="15">
        <v>1</v>
      </c>
      <c r="I20" s="15">
        <v>2</v>
      </c>
      <c r="J20" s="15"/>
      <c r="K20" s="15"/>
      <c r="L20" s="15"/>
      <c r="M20" s="1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1300</v>
      </c>
    </row>
    <row r="21" spans="1:14" x14ac:dyDescent="0.2">
      <c r="A21" s="11" t="s">
        <v>75</v>
      </c>
      <c r="B21" s="23" t="s">
        <v>115</v>
      </c>
      <c r="C21" s="15"/>
      <c r="D21" s="15"/>
      <c r="E21" s="15">
        <v>10</v>
      </c>
      <c r="F21" s="15">
        <v>1</v>
      </c>
      <c r="G21" s="15">
        <v>1</v>
      </c>
      <c r="H21" s="15"/>
      <c r="I21" s="15">
        <v>1</v>
      </c>
      <c r="J21" s="15">
        <v>1</v>
      </c>
      <c r="K21" s="15">
        <v>1</v>
      </c>
      <c r="L21" s="15"/>
      <c r="M21" s="1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1270</v>
      </c>
    </row>
    <row r="22" spans="1:14" x14ac:dyDescent="0.2">
      <c r="A22" s="11" t="s">
        <v>76</v>
      </c>
      <c r="B22" s="20" t="s">
        <v>157</v>
      </c>
      <c r="C22" s="15"/>
      <c r="D22" s="15"/>
      <c r="E22" s="15">
        <v>12</v>
      </c>
      <c r="F22" s="15"/>
      <c r="G22" s="15"/>
      <c r="H22" s="15">
        <v>1</v>
      </c>
      <c r="I22" s="15"/>
      <c r="J22" s="15"/>
      <c r="K22" s="15">
        <v>1</v>
      </c>
      <c r="L22" s="15"/>
      <c r="M22" s="15">
        <v>1</v>
      </c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1185</v>
      </c>
    </row>
    <row r="23" spans="1:14" x14ac:dyDescent="0.2">
      <c r="A23" s="11" t="s">
        <v>77</v>
      </c>
      <c r="B23" s="23" t="s">
        <v>45</v>
      </c>
      <c r="C23" s="15"/>
      <c r="D23" s="15"/>
      <c r="E23" s="15">
        <v>10</v>
      </c>
      <c r="F23" s="15"/>
      <c r="G23" s="15"/>
      <c r="H23" s="15">
        <v>3</v>
      </c>
      <c r="I23" s="15"/>
      <c r="J23" s="15"/>
      <c r="K23" s="15"/>
      <c r="L23" s="15"/>
      <c r="M23" s="1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1150</v>
      </c>
    </row>
    <row r="24" spans="1:14" x14ac:dyDescent="0.2">
      <c r="A24" s="11" t="s">
        <v>78</v>
      </c>
      <c r="B24" s="20" t="s">
        <v>204</v>
      </c>
      <c r="C24" s="15"/>
      <c r="D24" s="15"/>
      <c r="E24" s="15">
        <v>10</v>
      </c>
      <c r="F24" s="15">
        <v>1</v>
      </c>
      <c r="G24" s="15"/>
      <c r="H24" s="15"/>
      <c r="I24" s="15"/>
      <c r="J24" s="15"/>
      <c r="K24" s="15">
        <v>1</v>
      </c>
      <c r="L24" s="15"/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1135</v>
      </c>
    </row>
    <row r="25" spans="1:14" x14ac:dyDescent="0.2">
      <c r="A25" s="11" t="s">
        <v>79</v>
      </c>
      <c r="B25" s="23" t="s">
        <v>135</v>
      </c>
      <c r="C25" s="15"/>
      <c r="D25" s="15"/>
      <c r="E25" s="15">
        <v>8</v>
      </c>
      <c r="F25" s="15">
        <v>2</v>
      </c>
      <c r="G25" s="15"/>
      <c r="H25" s="15"/>
      <c r="I25" s="15"/>
      <c r="J25" s="15">
        <v>2</v>
      </c>
      <c r="K25" s="15"/>
      <c r="L25" s="15">
        <v>1</v>
      </c>
      <c r="M25" s="1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1105</v>
      </c>
    </row>
    <row r="26" spans="1:14" x14ac:dyDescent="0.2">
      <c r="A26" s="11" t="s">
        <v>80</v>
      </c>
      <c r="B26" s="23" t="s">
        <v>39</v>
      </c>
      <c r="C26" s="15"/>
      <c r="D26" s="15"/>
      <c r="E26" s="15">
        <v>7</v>
      </c>
      <c r="F26" s="15"/>
      <c r="G26" s="15"/>
      <c r="H26" s="15">
        <v>1</v>
      </c>
      <c r="I26" s="15">
        <v>2</v>
      </c>
      <c r="J26" s="15">
        <v>3</v>
      </c>
      <c r="K26" s="15">
        <v>4</v>
      </c>
      <c r="L26" s="15">
        <v>1</v>
      </c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1080</v>
      </c>
    </row>
    <row r="27" spans="1:14" x14ac:dyDescent="0.2">
      <c r="A27" s="11" t="s">
        <v>81</v>
      </c>
      <c r="B27" s="23" t="s">
        <v>146</v>
      </c>
      <c r="C27" s="15"/>
      <c r="D27" s="15"/>
      <c r="E27" s="15">
        <v>9</v>
      </c>
      <c r="F27" s="15">
        <v>1</v>
      </c>
      <c r="G27" s="15"/>
      <c r="H27" s="15"/>
      <c r="I27" s="15"/>
      <c r="J27" s="15"/>
      <c r="K27" s="15">
        <v>2</v>
      </c>
      <c r="L27" s="15"/>
      <c r="M27" s="1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1070</v>
      </c>
    </row>
    <row r="28" spans="1:14" x14ac:dyDescent="0.2">
      <c r="A28" s="11" t="s">
        <v>82</v>
      </c>
      <c r="B28" s="23" t="s">
        <v>171</v>
      </c>
      <c r="C28" s="19"/>
      <c r="D28" s="19"/>
      <c r="E28" s="19">
        <v>7</v>
      </c>
      <c r="F28" s="19">
        <v>1</v>
      </c>
      <c r="G28" s="19">
        <v>1</v>
      </c>
      <c r="H28" s="19">
        <v>1</v>
      </c>
      <c r="I28" s="19"/>
      <c r="J28" s="19">
        <v>1</v>
      </c>
      <c r="K28" s="19">
        <v>2</v>
      </c>
      <c r="L28" s="19"/>
      <c r="M28" s="19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1030</v>
      </c>
    </row>
    <row r="29" spans="1:14" x14ac:dyDescent="0.2">
      <c r="A29" s="11" t="s">
        <v>83</v>
      </c>
      <c r="B29" s="2" t="s">
        <v>228</v>
      </c>
      <c r="C29" s="5"/>
      <c r="D29" s="5"/>
      <c r="E29" s="5">
        <v>8</v>
      </c>
      <c r="F29" s="5"/>
      <c r="G29" s="5">
        <v>2</v>
      </c>
      <c r="H29" s="5"/>
      <c r="I29" s="5"/>
      <c r="J29" s="5"/>
      <c r="K29" s="5"/>
      <c r="L29" s="5"/>
      <c r="M29" s="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950</v>
      </c>
    </row>
    <row r="30" spans="1:14" x14ac:dyDescent="0.2">
      <c r="A30" s="11" t="s">
        <v>84</v>
      </c>
      <c r="B30" s="20" t="s">
        <v>264</v>
      </c>
      <c r="C30" s="15"/>
      <c r="D30" s="15"/>
      <c r="E30" s="15">
        <v>7</v>
      </c>
      <c r="F30" s="15"/>
      <c r="G30" s="15">
        <v>1</v>
      </c>
      <c r="H30" s="15"/>
      <c r="I30" s="15"/>
      <c r="J30" s="15"/>
      <c r="K30" s="15">
        <v>1</v>
      </c>
      <c r="L30" s="15"/>
      <c r="M30" s="1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810</v>
      </c>
    </row>
    <row r="31" spans="1:14" x14ac:dyDescent="0.2">
      <c r="A31" s="11" t="s">
        <v>85</v>
      </c>
      <c r="B31" s="23" t="s">
        <v>18</v>
      </c>
      <c r="C31" s="15"/>
      <c r="D31" s="15"/>
      <c r="E31" s="15">
        <v>5</v>
      </c>
      <c r="F31" s="15">
        <v>1</v>
      </c>
      <c r="G31" s="15"/>
      <c r="H31" s="15">
        <v>1</v>
      </c>
      <c r="I31" s="15"/>
      <c r="J31" s="15"/>
      <c r="K31" s="15">
        <v>4</v>
      </c>
      <c r="L31" s="15"/>
      <c r="M31" s="1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790</v>
      </c>
    </row>
    <row r="32" spans="1:14" x14ac:dyDescent="0.2">
      <c r="A32" s="11" t="s">
        <v>86</v>
      </c>
      <c r="B32" s="23" t="s">
        <v>158</v>
      </c>
      <c r="C32" s="15"/>
      <c r="D32" s="15"/>
      <c r="E32" s="15">
        <v>7</v>
      </c>
      <c r="F32" s="15"/>
      <c r="G32" s="15"/>
      <c r="H32" s="15"/>
      <c r="I32" s="15"/>
      <c r="J32" s="15"/>
      <c r="K32" s="15">
        <v>1</v>
      </c>
      <c r="L32" s="15"/>
      <c r="M32" s="1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735</v>
      </c>
    </row>
    <row r="33" spans="1:14" x14ac:dyDescent="0.2">
      <c r="A33" s="11" t="s">
        <v>87</v>
      </c>
      <c r="B33" s="23" t="s">
        <v>143</v>
      </c>
      <c r="C33" s="15"/>
      <c r="D33" s="15"/>
      <c r="E33" s="15">
        <v>6</v>
      </c>
      <c r="F33" s="15"/>
      <c r="G33" s="15">
        <v>1</v>
      </c>
      <c r="H33" s="15"/>
      <c r="I33" s="15"/>
      <c r="J33" s="15"/>
      <c r="K33" s="15"/>
      <c r="L33" s="15"/>
      <c r="M33" s="15">
        <v>1</v>
      </c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575</v>
      </c>
    </row>
    <row r="34" spans="1:14" x14ac:dyDescent="0.2">
      <c r="A34" s="11" t="s">
        <v>88</v>
      </c>
      <c r="B34" s="20" t="s">
        <v>151</v>
      </c>
      <c r="C34" s="15"/>
      <c r="D34" s="15"/>
      <c r="E34" s="15">
        <v>5</v>
      </c>
      <c r="F34" s="15"/>
      <c r="G34" s="15"/>
      <c r="H34" s="15"/>
      <c r="I34" s="15">
        <v>1</v>
      </c>
      <c r="J34" s="15"/>
      <c r="K34" s="15"/>
      <c r="L34" s="15"/>
      <c r="M34" s="1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525</v>
      </c>
    </row>
    <row r="35" spans="1:14" x14ac:dyDescent="0.2">
      <c r="A35" s="11" t="s">
        <v>89</v>
      </c>
      <c r="B35" s="23" t="s">
        <v>196</v>
      </c>
      <c r="C35" s="15"/>
      <c r="D35" s="15"/>
      <c r="E35" s="15">
        <v>3</v>
      </c>
      <c r="F35" s="15"/>
      <c r="G35" s="15">
        <v>1</v>
      </c>
      <c r="H35" s="15"/>
      <c r="I35" s="15"/>
      <c r="J35" s="15">
        <v>1</v>
      </c>
      <c r="K35" s="15">
        <v>1</v>
      </c>
      <c r="L35" s="15"/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445</v>
      </c>
    </row>
    <row r="36" spans="1:14" x14ac:dyDescent="0.2">
      <c r="A36" s="11" t="s">
        <v>90</v>
      </c>
      <c r="B36" s="23" t="s">
        <v>265</v>
      </c>
      <c r="C36" s="15"/>
      <c r="D36" s="15"/>
      <c r="E36" s="15">
        <v>3</v>
      </c>
      <c r="F36" s="15"/>
      <c r="G36" s="15"/>
      <c r="H36" s="15"/>
      <c r="I36" s="15"/>
      <c r="J36" s="15"/>
      <c r="K36" s="15">
        <v>1</v>
      </c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335</v>
      </c>
    </row>
    <row r="37" spans="1:14" x14ac:dyDescent="0.2">
      <c r="A37" s="11" t="s">
        <v>91</v>
      </c>
      <c r="B37" s="9" t="s">
        <v>255</v>
      </c>
      <c r="C37" s="5"/>
      <c r="D37" s="5"/>
      <c r="E37" s="5">
        <v>3</v>
      </c>
      <c r="F37" s="5"/>
      <c r="G37" s="5"/>
      <c r="H37" s="5"/>
      <c r="I37" s="5"/>
      <c r="J37" s="5"/>
      <c r="K37" s="5">
        <v>1</v>
      </c>
      <c r="L37" s="5"/>
      <c r="M37" s="5"/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335</v>
      </c>
    </row>
    <row r="38" spans="1:14" x14ac:dyDescent="0.2">
      <c r="A38" s="11" t="s">
        <v>92</v>
      </c>
      <c r="B38" s="20" t="s">
        <v>140</v>
      </c>
      <c r="C38" s="15"/>
      <c r="D38" s="15"/>
      <c r="E38" s="15">
        <v>3</v>
      </c>
      <c r="F38" s="15"/>
      <c r="G38" s="15"/>
      <c r="H38" s="15"/>
      <c r="I38" s="15"/>
      <c r="J38" s="15"/>
      <c r="K38" s="15"/>
      <c r="L38" s="15"/>
      <c r="M38" s="1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300</v>
      </c>
    </row>
    <row r="39" spans="1:14" x14ac:dyDescent="0.2">
      <c r="A39" s="11" t="s">
        <v>93</v>
      </c>
      <c r="B39" s="23" t="s">
        <v>227</v>
      </c>
      <c r="C39" s="15"/>
      <c r="D39" s="15"/>
      <c r="E39" s="15">
        <v>2</v>
      </c>
      <c r="F39" s="15"/>
      <c r="G39" s="15"/>
      <c r="H39" s="15">
        <v>1</v>
      </c>
      <c r="I39" s="15"/>
      <c r="J39" s="15"/>
      <c r="K39" s="15"/>
      <c r="L39" s="15"/>
      <c r="M39" s="15"/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250</v>
      </c>
    </row>
    <row r="40" spans="1:14" x14ac:dyDescent="0.2">
      <c r="A40" s="11" t="s">
        <v>94</v>
      </c>
      <c r="B40" s="2" t="s">
        <v>266</v>
      </c>
      <c r="C40" s="5"/>
      <c r="D40" s="5"/>
      <c r="E40" s="5">
        <v>2</v>
      </c>
      <c r="F40" s="5"/>
      <c r="G40" s="5"/>
      <c r="H40" s="5"/>
      <c r="I40" s="5"/>
      <c r="J40" s="5"/>
      <c r="K40" s="5"/>
      <c r="L40" s="5"/>
      <c r="M40" s="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200</v>
      </c>
    </row>
    <row r="41" spans="1:14" x14ac:dyDescent="0.2">
      <c r="A41" s="11" t="s">
        <v>95</v>
      </c>
      <c r="B41" s="23" t="s">
        <v>152</v>
      </c>
      <c r="C41" s="15"/>
      <c r="D41" s="15"/>
      <c r="E41" s="15">
        <v>2</v>
      </c>
      <c r="F41" s="15"/>
      <c r="G41" s="15"/>
      <c r="H41" s="15"/>
      <c r="I41" s="15"/>
      <c r="J41" s="15"/>
      <c r="K41" s="15"/>
      <c r="L41" s="15"/>
      <c r="M41" s="1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200</v>
      </c>
    </row>
    <row r="42" spans="1:14" x14ac:dyDescent="0.2">
      <c r="A42" s="11" t="s">
        <v>96</v>
      </c>
      <c r="B42" s="23" t="s">
        <v>177</v>
      </c>
      <c r="C42" s="15"/>
      <c r="D42" s="15"/>
      <c r="E42" s="15">
        <v>1</v>
      </c>
      <c r="F42" s="15"/>
      <c r="G42" s="15"/>
      <c r="H42" s="15"/>
      <c r="I42" s="15"/>
      <c r="J42" s="15"/>
      <c r="K42" s="15">
        <v>1</v>
      </c>
      <c r="L42" s="15"/>
      <c r="M42" s="1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135</v>
      </c>
    </row>
    <row r="43" spans="1:14" x14ac:dyDescent="0.2">
      <c r="A43" s="11" t="s">
        <v>97</v>
      </c>
      <c r="B43" s="2" t="s">
        <v>168</v>
      </c>
      <c r="C43" s="5"/>
      <c r="D43" s="5"/>
      <c r="E43" s="5">
        <v>1</v>
      </c>
      <c r="F43" s="5"/>
      <c r="G43" s="5"/>
      <c r="H43" s="5"/>
      <c r="I43" s="5"/>
      <c r="J43" s="5"/>
      <c r="K43" s="5"/>
      <c r="L43" s="5"/>
      <c r="M43" s="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100</v>
      </c>
    </row>
    <row r="44" spans="1:14" x14ac:dyDescent="0.2">
      <c r="A44" s="11" t="s">
        <v>98</v>
      </c>
      <c r="B44" s="20" t="s">
        <v>272</v>
      </c>
      <c r="C44" s="15"/>
      <c r="D44" s="15"/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100</v>
      </c>
    </row>
    <row r="45" spans="1:14" x14ac:dyDescent="0.2">
      <c r="A45" s="11" t="s">
        <v>99</v>
      </c>
      <c r="B45" s="9" t="s">
        <v>124</v>
      </c>
      <c r="C45" s="5"/>
      <c r="D45" s="5"/>
      <c r="E45" s="5">
        <v>1</v>
      </c>
      <c r="F45" s="5"/>
      <c r="G45" s="5"/>
      <c r="H45" s="5"/>
      <c r="I45" s="5"/>
      <c r="J45" s="5"/>
      <c r="K45" s="5"/>
      <c r="L45" s="5"/>
      <c r="M45" s="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100</v>
      </c>
    </row>
    <row r="46" spans="1:14" x14ac:dyDescent="0.2">
      <c r="A46" s="11" t="s">
        <v>100</v>
      </c>
      <c r="B46" s="23" t="s">
        <v>237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0</v>
      </c>
    </row>
    <row r="47" spans="1:14" x14ac:dyDescent="0.2">
      <c r="A47" s="11" t="s">
        <v>101</v>
      </c>
      <c r="B47" s="23" t="s">
        <v>155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0</v>
      </c>
    </row>
    <row r="48" spans="1:14" x14ac:dyDescent="0.2">
      <c r="A48" s="11" t="s">
        <v>102</v>
      </c>
      <c r="B48" s="20" t="s">
        <v>142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0</v>
      </c>
    </row>
    <row r="49" spans="1:14" x14ac:dyDescent="0.2">
      <c r="A49" s="11" t="s">
        <v>103</v>
      </c>
      <c r="B49" s="23" t="s">
        <v>13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0</v>
      </c>
    </row>
    <row r="50" spans="1:14" x14ac:dyDescent="0.2">
      <c r="A50" s="11" t="s">
        <v>104</v>
      </c>
      <c r="B50" s="9" t="s">
        <v>226</v>
      </c>
      <c r="E50" s="5"/>
      <c r="I50" s="5"/>
      <c r="K50" s="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0</v>
      </c>
    </row>
    <row r="51" spans="1:14" x14ac:dyDescent="0.2">
      <c r="A51" s="11" t="s">
        <v>105</v>
      </c>
      <c r="B51" s="20" t="s">
        <v>170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0</v>
      </c>
    </row>
    <row r="52" spans="1:14" x14ac:dyDescent="0.2">
      <c r="A52" s="11" t="s">
        <v>106</v>
      </c>
      <c r="B52" s="23" t="s">
        <v>179</v>
      </c>
      <c r="C52" s="15"/>
      <c r="D52" s="15"/>
      <c r="E52" s="15">
        <v>1</v>
      </c>
      <c r="F52" s="15"/>
      <c r="G52" s="15"/>
      <c r="H52" s="15"/>
      <c r="I52" s="15"/>
      <c r="J52" s="15"/>
      <c r="K52" s="15"/>
      <c r="L52" s="15"/>
      <c r="M52" s="15">
        <v>1</v>
      </c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0</v>
      </c>
    </row>
    <row r="53" spans="1:14" x14ac:dyDescent="0.2">
      <c r="A53" s="11" t="s">
        <v>107</v>
      </c>
      <c r="B53" s="20" t="s">
        <v>233</v>
      </c>
      <c r="E53" s="15"/>
      <c r="F53" s="5"/>
      <c r="G53" s="5"/>
      <c r="H53" s="5"/>
      <c r="I53" s="5"/>
      <c r="J53" s="5"/>
      <c r="K53" s="5"/>
      <c r="L53" s="5"/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0</v>
      </c>
    </row>
    <row r="54" spans="1:14" x14ac:dyDescent="0.2">
      <c r="A54" s="11" t="s">
        <v>108</v>
      </c>
      <c r="B54" s="23" t="s">
        <v>136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0</v>
      </c>
    </row>
    <row r="55" spans="1:14" x14ac:dyDescent="0.2">
      <c r="A55" s="11" t="s">
        <v>109</v>
      </c>
      <c r="B55" s="9" t="s">
        <v>172</v>
      </c>
      <c r="E55" s="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0</v>
      </c>
    </row>
    <row r="56" spans="1:14" x14ac:dyDescent="0.2">
      <c r="A56" s="11" t="s">
        <v>110</v>
      </c>
      <c r="B56" s="23" t="s">
        <v>229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0</v>
      </c>
    </row>
    <row r="57" spans="1:14" x14ac:dyDescent="0.2">
      <c r="A57" s="11" t="s">
        <v>111</v>
      </c>
      <c r="B57" s="2" t="s">
        <v>194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0</v>
      </c>
    </row>
    <row r="58" spans="1:14" x14ac:dyDescent="0.2">
      <c r="A58" s="13" t="s">
        <v>127</v>
      </c>
      <c r="B58" s="9" t="s">
        <v>159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0</v>
      </c>
    </row>
    <row r="59" spans="1:14" x14ac:dyDescent="0.2">
      <c r="A59" s="13" t="s">
        <v>167</v>
      </c>
      <c r="B59" s="2" t="s">
        <v>201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</row>
    <row r="60" spans="1:14" x14ac:dyDescent="0.2">
      <c r="A60" s="5">
        <v>65</v>
      </c>
      <c r="B60" s="2" t="s">
        <v>218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0</v>
      </c>
    </row>
    <row r="61" spans="1:14" x14ac:dyDescent="0.2">
      <c r="A61" s="5">
        <v>66</v>
      </c>
      <c r="B61" s="9" t="s">
        <v>223</v>
      </c>
      <c r="E61" s="5"/>
      <c r="F61" s="5"/>
      <c r="G61" s="5"/>
      <c r="H61" s="5"/>
      <c r="I61" s="5"/>
      <c r="J61" s="5"/>
      <c r="K61" s="5"/>
      <c r="L61" s="5"/>
      <c r="M61" s="5"/>
      <c r="N61" s="1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1:14" x14ac:dyDescent="0.2">
      <c r="A62" s="5">
        <v>67</v>
      </c>
      <c r="B62" s="9" t="s">
        <v>222</v>
      </c>
      <c r="E62" s="5"/>
      <c r="N62" s="1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1:14" x14ac:dyDescent="0.2">
      <c r="A63" s="5">
        <v>68</v>
      </c>
      <c r="B63" s="23" t="s">
        <v>217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1:14" x14ac:dyDescent="0.2">
      <c r="A64" s="26">
        <v>69</v>
      </c>
      <c r="B64" s="9" t="s">
        <v>220</v>
      </c>
      <c r="E64" s="5"/>
      <c r="N64" s="15">
        <f>('Point System'!$B$3*C64)+('Point System'!$B$4*D64)+('Point System'!$B$5*E64)+('Point System'!$B$6*F64)+('Point System'!$B$7*G64)+('Point System'!$B$8*H64)+('Point System'!$B$9*I64)+('Point System'!$B$10*J64)+('Point System'!$B$11*K64)+('Point System'!$B$12*L64)+('Point System'!$B$13*M64)</f>
        <v>0</v>
      </c>
    </row>
    <row r="65" spans="2:5" x14ac:dyDescent="0.2">
      <c r="B65" s="29"/>
      <c r="E65">
        <f>SUM(E2:E64)</f>
        <v>373</v>
      </c>
    </row>
    <row r="66" spans="2:5" x14ac:dyDescent="0.2">
      <c r="E66">
        <v>27</v>
      </c>
    </row>
    <row r="67" spans="2:5" x14ac:dyDescent="0.2">
      <c r="E67">
        <f>E65-E66</f>
        <v>346</v>
      </c>
    </row>
  </sheetData>
  <pageMargins left="0.7" right="0.7" top="0.75" bottom="0.75" header="0.3" footer="0.3"/>
  <headerFooter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4"/>
  <sheetViews>
    <sheetView workbookViewId="0">
      <selection activeCell="B3" sqref="B3"/>
    </sheetView>
  </sheetViews>
  <sheetFormatPr defaultRowHeight="12.75" x14ac:dyDescent="0.2"/>
  <cols>
    <col min="2" max="2" width="16.7109375" bestFit="1" customWidth="1"/>
    <col min="22" max="22" width="19.28515625" bestFit="1" customWidth="1"/>
  </cols>
  <sheetData>
    <row r="1" spans="1:25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  <c r="W1">
        <v>2014</v>
      </c>
      <c r="Y1">
        <v>2015</v>
      </c>
    </row>
    <row r="2" spans="1:25" x14ac:dyDescent="0.2">
      <c r="A2" s="11" t="s">
        <v>128</v>
      </c>
      <c r="B2" s="14" t="s">
        <v>135</v>
      </c>
      <c r="C2" s="15"/>
      <c r="D2" s="15"/>
      <c r="E2" s="15">
        <v>11.5</v>
      </c>
      <c r="F2" s="15">
        <v>2</v>
      </c>
      <c r="G2" s="15">
        <v>2</v>
      </c>
      <c r="H2" s="15">
        <v>1</v>
      </c>
      <c r="I2" s="15">
        <v>2</v>
      </c>
      <c r="J2" s="15">
        <v>4</v>
      </c>
      <c r="K2" s="15">
        <v>5</v>
      </c>
      <c r="L2" s="15">
        <v>2</v>
      </c>
      <c r="M2" s="15">
        <v>1</v>
      </c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1885</v>
      </c>
      <c r="V2" s="28" t="s">
        <v>231</v>
      </c>
      <c r="W2">
        <v>35</v>
      </c>
      <c r="X2" t="s">
        <v>235</v>
      </c>
      <c r="Y2">
        <v>26</v>
      </c>
    </row>
    <row r="3" spans="1:25" x14ac:dyDescent="0.2">
      <c r="A3" s="11" t="s">
        <v>57</v>
      </c>
      <c r="B3" s="14" t="s">
        <v>14</v>
      </c>
      <c r="C3" s="15"/>
      <c r="D3" s="15"/>
      <c r="E3" s="15">
        <v>14.5</v>
      </c>
      <c r="F3" s="15"/>
      <c r="G3" s="15">
        <v>3</v>
      </c>
      <c r="H3" s="15"/>
      <c r="I3" s="15">
        <v>1</v>
      </c>
      <c r="J3" s="15">
        <v>1</v>
      </c>
      <c r="K3" s="15">
        <v>3</v>
      </c>
      <c r="L3" s="15"/>
      <c r="M3" s="1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1840</v>
      </c>
      <c r="V3" s="28" t="s">
        <v>232</v>
      </c>
      <c r="W3">
        <v>28</v>
      </c>
    </row>
    <row r="4" spans="1:25" x14ac:dyDescent="0.2">
      <c r="A4" s="11" t="s">
        <v>58</v>
      </c>
      <c r="B4" s="14" t="s">
        <v>149</v>
      </c>
      <c r="C4" s="15"/>
      <c r="D4" s="15"/>
      <c r="E4" s="15">
        <v>13.5</v>
      </c>
      <c r="F4" s="15"/>
      <c r="G4" s="15"/>
      <c r="H4" s="15">
        <v>5</v>
      </c>
      <c r="I4" s="15">
        <v>1</v>
      </c>
      <c r="J4" s="15">
        <v>4</v>
      </c>
      <c r="K4" s="15">
        <v>1</v>
      </c>
      <c r="L4" s="15"/>
      <c r="M4" s="1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1800</v>
      </c>
      <c r="V4" t="s">
        <v>235</v>
      </c>
      <c r="W4">
        <v>20</v>
      </c>
    </row>
    <row r="5" spans="1:25" x14ac:dyDescent="0.2">
      <c r="A5" s="11" t="s">
        <v>59</v>
      </c>
      <c r="B5" s="14" t="s">
        <v>141</v>
      </c>
      <c r="C5" s="15"/>
      <c r="D5" s="15"/>
      <c r="E5" s="15">
        <v>13.5</v>
      </c>
      <c r="F5" s="15">
        <v>2</v>
      </c>
      <c r="G5" s="15"/>
      <c r="H5" s="15">
        <v>1</v>
      </c>
      <c r="I5" s="15">
        <v>1</v>
      </c>
      <c r="J5" s="15"/>
      <c r="K5" s="15">
        <v>4</v>
      </c>
      <c r="L5" s="15">
        <v>1</v>
      </c>
      <c r="M5" s="1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1800</v>
      </c>
      <c r="V5" s="28" t="s">
        <v>236</v>
      </c>
      <c r="W5">
        <v>20</v>
      </c>
    </row>
    <row r="6" spans="1:25" x14ac:dyDescent="0.2">
      <c r="A6" s="11" t="s">
        <v>60</v>
      </c>
      <c r="B6" s="18" t="s">
        <v>147</v>
      </c>
      <c r="C6" s="15"/>
      <c r="D6" s="15"/>
      <c r="E6" s="15">
        <v>12.5</v>
      </c>
      <c r="F6" s="15">
        <v>2</v>
      </c>
      <c r="G6" s="15">
        <v>1</v>
      </c>
      <c r="H6" s="15">
        <v>2</v>
      </c>
      <c r="I6" s="15">
        <v>1</v>
      </c>
      <c r="J6" s="15"/>
      <c r="K6" s="15">
        <v>1</v>
      </c>
      <c r="L6" s="15">
        <v>1</v>
      </c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1720</v>
      </c>
      <c r="V6" s="28" t="s">
        <v>238</v>
      </c>
      <c r="W6">
        <v>31</v>
      </c>
    </row>
    <row r="7" spans="1:25" x14ac:dyDescent="0.2">
      <c r="A7" s="11" t="s">
        <v>61</v>
      </c>
      <c r="B7" s="18" t="s">
        <v>137</v>
      </c>
      <c r="C7" s="15"/>
      <c r="D7" s="15"/>
      <c r="E7" s="15">
        <v>12.5</v>
      </c>
      <c r="F7" s="15">
        <v>3</v>
      </c>
      <c r="G7" s="15"/>
      <c r="H7" s="15"/>
      <c r="I7" s="15"/>
      <c r="J7" s="15">
        <v>2</v>
      </c>
      <c r="K7" s="15"/>
      <c r="L7" s="15"/>
      <c r="M7" s="1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1620</v>
      </c>
      <c r="V7" s="28" t="s">
        <v>242</v>
      </c>
      <c r="W7">
        <v>20</v>
      </c>
    </row>
    <row r="8" spans="1:25" x14ac:dyDescent="0.2">
      <c r="A8" s="11" t="s">
        <v>62</v>
      </c>
      <c r="B8" s="22" t="s">
        <v>211</v>
      </c>
      <c r="E8" s="5">
        <v>13.5</v>
      </c>
      <c r="F8" s="5">
        <v>1</v>
      </c>
      <c r="G8" s="15">
        <v>1</v>
      </c>
      <c r="H8" s="15">
        <v>1</v>
      </c>
      <c r="J8" s="5"/>
      <c r="K8" s="15">
        <v>1</v>
      </c>
      <c r="L8" s="1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1610</v>
      </c>
      <c r="V8" s="28" t="s">
        <v>243</v>
      </c>
      <c r="W8">
        <v>24</v>
      </c>
    </row>
    <row r="9" spans="1:25" x14ac:dyDescent="0.2">
      <c r="A9" s="11" t="s">
        <v>63</v>
      </c>
      <c r="B9" s="14" t="s">
        <v>45</v>
      </c>
      <c r="C9" s="15"/>
      <c r="D9" s="15"/>
      <c r="E9" s="15">
        <v>11.5</v>
      </c>
      <c r="F9" s="15">
        <v>3</v>
      </c>
      <c r="G9" s="15"/>
      <c r="H9" s="15">
        <v>2</v>
      </c>
      <c r="I9" s="15"/>
      <c r="J9" s="15"/>
      <c r="K9" s="15">
        <v>1</v>
      </c>
      <c r="L9" s="15"/>
      <c r="M9" s="1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1585</v>
      </c>
      <c r="V9" s="28" t="s">
        <v>244</v>
      </c>
      <c r="W9">
        <v>22</v>
      </c>
    </row>
    <row r="10" spans="1:25" x14ac:dyDescent="0.2">
      <c r="A10" s="11" t="s">
        <v>64</v>
      </c>
      <c r="B10" s="21" t="s">
        <v>132</v>
      </c>
      <c r="C10" s="5"/>
      <c r="D10" s="5"/>
      <c r="E10" s="5">
        <v>12.5</v>
      </c>
      <c r="F10" s="5">
        <v>1</v>
      </c>
      <c r="G10" s="5">
        <v>1</v>
      </c>
      <c r="H10" s="5">
        <v>1</v>
      </c>
      <c r="I10" s="5"/>
      <c r="J10" s="5">
        <v>2</v>
      </c>
      <c r="K10" s="5"/>
      <c r="L10" s="5"/>
      <c r="M10" s="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1545</v>
      </c>
      <c r="P10" s="28" t="s">
        <v>240</v>
      </c>
      <c r="V10" s="28" t="s">
        <v>245</v>
      </c>
      <c r="W10">
        <v>26</v>
      </c>
    </row>
    <row r="11" spans="1:25" x14ac:dyDescent="0.2">
      <c r="A11" s="11" t="s">
        <v>65</v>
      </c>
      <c r="B11" s="14" t="s">
        <v>138</v>
      </c>
      <c r="C11" s="15"/>
      <c r="D11" s="15"/>
      <c r="E11" s="15">
        <v>12.5</v>
      </c>
      <c r="F11" s="15"/>
      <c r="G11" s="15">
        <v>2</v>
      </c>
      <c r="H11" s="15"/>
      <c r="I11" s="15"/>
      <c r="J11" s="15"/>
      <c r="K11" s="15">
        <v>3</v>
      </c>
      <c r="L11" s="15">
        <v>1</v>
      </c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1540</v>
      </c>
      <c r="V11" s="28" t="s">
        <v>246</v>
      </c>
      <c r="W11">
        <v>15</v>
      </c>
    </row>
    <row r="12" spans="1:25" x14ac:dyDescent="0.2">
      <c r="A12" s="11" t="s">
        <v>66</v>
      </c>
      <c r="B12" s="22" t="s">
        <v>210</v>
      </c>
      <c r="E12" s="5">
        <v>14.5</v>
      </c>
      <c r="F12" s="5"/>
      <c r="H12" s="5"/>
      <c r="I12" s="5">
        <v>2</v>
      </c>
      <c r="J12" s="15">
        <v>1</v>
      </c>
      <c r="K12" s="5"/>
      <c r="L12" s="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1535</v>
      </c>
      <c r="V12" s="28" t="s">
        <v>247</v>
      </c>
      <c r="W12">
        <v>19</v>
      </c>
    </row>
    <row r="13" spans="1:25" x14ac:dyDescent="0.2">
      <c r="A13" s="11" t="s">
        <v>67</v>
      </c>
      <c r="B13" s="21" t="s">
        <v>129</v>
      </c>
      <c r="C13" s="5"/>
      <c r="D13" s="5"/>
      <c r="E13" s="5">
        <v>11.5</v>
      </c>
      <c r="F13" s="5">
        <v>1</v>
      </c>
      <c r="G13" s="5"/>
      <c r="H13" s="5">
        <v>1</v>
      </c>
      <c r="I13" s="5">
        <v>3</v>
      </c>
      <c r="J13" s="5"/>
      <c r="K13" s="5">
        <v>3</v>
      </c>
      <c r="L13" s="5">
        <v>1</v>
      </c>
      <c r="M13" s="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1515</v>
      </c>
      <c r="V13" s="28" t="s">
        <v>244</v>
      </c>
      <c r="W13">
        <v>30</v>
      </c>
    </row>
    <row r="14" spans="1:25" x14ac:dyDescent="0.2">
      <c r="A14" s="11" t="s">
        <v>68</v>
      </c>
      <c r="B14" s="14" t="s">
        <v>17</v>
      </c>
      <c r="C14" s="15"/>
      <c r="D14" s="15"/>
      <c r="E14" s="15">
        <v>11.5</v>
      </c>
      <c r="F14" s="15"/>
      <c r="G14" s="15">
        <v>1</v>
      </c>
      <c r="H14" s="15">
        <v>2</v>
      </c>
      <c r="I14" s="15">
        <v>2</v>
      </c>
      <c r="J14" s="15"/>
      <c r="K14" s="15">
        <v>1</v>
      </c>
      <c r="L14" s="15">
        <v>1</v>
      </c>
      <c r="M14" s="1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1445</v>
      </c>
      <c r="V14" s="28" t="s">
        <v>248</v>
      </c>
      <c r="W14">
        <v>27</v>
      </c>
    </row>
    <row r="15" spans="1:25" x14ac:dyDescent="0.2">
      <c r="A15" s="11" t="s">
        <v>69</v>
      </c>
      <c r="B15" s="21" t="s">
        <v>228</v>
      </c>
      <c r="C15" s="5"/>
      <c r="D15" s="5"/>
      <c r="E15" s="5">
        <v>11</v>
      </c>
      <c r="F15" s="5">
        <v>2</v>
      </c>
      <c r="G15" s="5"/>
      <c r="H15" s="5"/>
      <c r="I15" s="5"/>
      <c r="J15" s="5">
        <v>1</v>
      </c>
      <c r="K15" s="5">
        <v>3</v>
      </c>
      <c r="L15" s="5"/>
      <c r="M15" s="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1440</v>
      </c>
      <c r="V15" s="28" t="s">
        <v>249</v>
      </c>
      <c r="W15">
        <v>25</v>
      </c>
    </row>
    <row r="16" spans="1:25" x14ac:dyDescent="0.2">
      <c r="A16" s="11" t="s">
        <v>70</v>
      </c>
      <c r="B16" s="18" t="s">
        <v>204</v>
      </c>
      <c r="C16" s="15"/>
      <c r="D16" s="15"/>
      <c r="E16" s="15">
        <v>10.5</v>
      </c>
      <c r="F16" s="15"/>
      <c r="G16" s="15">
        <v>3</v>
      </c>
      <c r="H16" s="15">
        <v>1</v>
      </c>
      <c r="I16" s="15"/>
      <c r="J16" s="15">
        <v>1</v>
      </c>
      <c r="K16" s="15">
        <v>2</v>
      </c>
      <c r="L16" s="15"/>
      <c r="M16" s="1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1430</v>
      </c>
      <c r="V16" s="28" t="s">
        <v>253</v>
      </c>
      <c r="W16">
        <v>26</v>
      </c>
    </row>
    <row r="17" spans="1:14" x14ac:dyDescent="0.2">
      <c r="A17" s="11" t="s">
        <v>71</v>
      </c>
      <c r="B17" s="14" t="s">
        <v>195</v>
      </c>
      <c r="C17" s="15"/>
      <c r="D17" s="15"/>
      <c r="E17" s="15">
        <v>11</v>
      </c>
      <c r="F17" s="15"/>
      <c r="G17" s="15">
        <v>1</v>
      </c>
      <c r="H17" s="15">
        <v>1</v>
      </c>
      <c r="I17" s="15">
        <v>2</v>
      </c>
      <c r="J17" s="15">
        <v>1</v>
      </c>
      <c r="K17" s="15">
        <v>3</v>
      </c>
      <c r="L17" s="15"/>
      <c r="M17" s="1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1415</v>
      </c>
    </row>
    <row r="18" spans="1:14" x14ac:dyDescent="0.2">
      <c r="A18" s="11" t="s">
        <v>72</v>
      </c>
      <c r="B18" s="14" t="s">
        <v>145</v>
      </c>
      <c r="C18" s="15"/>
      <c r="D18" s="15"/>
      <c r="E18" s="15">
        <v>11.5</v>
      </c>
      <c r="F18" s="15">
        <v>1</v>
      </c>
      <c r="G18" s="15">
        <v>1</v>
      </c>
      <c r="H18" s="15"/>
      <c r="I18" s="15"/>
      <c r="J18" s="15"/>
      <c r="K18" s="15">
        <v>1</v>
      </c>
      <c r="L18" s="15">
        <v>1</v>
      </c>
      <c r="M18" s="1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1395</v>
      </c>
    </row>
    <row r="19" spans="1:14" x14ac:dyDescent="0.2">
      <c r="A19" s="11" t="s">
        <v>73</v>
      </c>
      <c r="B19" s="14" t="s">
        <v>166</v>
      </c>
      <c r="C19" s="15"/>
      <c r="D19" s="15"/>
      <c r="E19" s="15">
        <v>12</v>
      </c>
      <c r="F19" s="15">
        <v>1</v>
      </c>
      <c r="G19" s="15"/>
      <c r="H19" s="15"/>
      <c r="I19" s="15"/>
      <c r="J19" s="15"/>
      <c r="K19" s="15"/>
      <c r="L19" s="15"/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1300</v>
      </c>
    </row>
    <row r="20" spans="1:14" x14ac:dyDescent="0.2">
      <c r="A20" s="11" t="s">
        <v>74</v>
      </c>
      <c r="B20" s="14" t="s">
        <v>153</v>
      </c>
      <c r="C20" s="15"/>
      <c r="D20" s="15"/>
      <c r="E20" s="15">
        <v>11.5</v>
      </c>
      <c r="F20" s="15"/>
      <c r="G20" s="15">
        <v>1</v>
      </c>
      <c r="H20" s="15"/>
      <c r="I20" s="15">
        <v>1</v>
      </c>
      <c r="J20" s="15"/>
      <c r="K20" s="15"/>
      <c r="L20" s="15"/>
      <c r="M20" s="1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1250</v>
      </c>
    </row>
    <row r="21" spans="1:14" x14ac:dyDescent="0.2">
      <c r="A21" s="11" t="s">
        <v>75</v>
      </c>
      <c r="B21" s="14" t="s">
        <v>18</v>
      </c>
      <c r="C21" s="15"/>
      <c r="D21" s="15"/>
      <c r="E21" s="15">
        <v>10.5</v>
      </c>
      <c r="F21" s="15"/>
      <c r="G21" s="15"/>
      <c r="H21" s="15">
        <v>2</v>
      </c>
      <c r="I21" s="15">
        <v>1</v>
      </c>
      <c r="J21" s="15"/>
      <c r="K21" s="15">
        <v>1</v>
      </c>
      <c r="L21" s="15">
        <v>1</v>
      </c>
      <c r="M21" s="1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1245</v>
      </c>
    </row>
    <row r="22" spans="1:14" x14ac:dyDescent="0.2">
      <c r="A22" s="11" t="s">
        <v>76</v>
      </c>
      <c r="B22" s="21" t="s">
        <v>230</v>
      </c>
      <c r="C22" s="5"/>
      <c r="D22" s="5"/>
      <c r="E22" s="5">
        <v>10</v>
      </c>
      <c r="F22" s="5">
        <v>1</v>
      </c>
      <c r="G22" s="5"/>
      <c r="H22" s="5"/>
      <c r="I22" s="5"/>
      <c r="J22" s="5"/>
      <c r="K22" s="5">
        <v>1</v>
      </c>
      <c r="L22" s="5"/>
      <c r="M22" s="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1135</v>
      </c>
    </row>
    <row r="23" spans="1:14" x14ac:dyDescent="0.2">
      <c r="A23" s="11" t="s">
        <v>77</v>
      </c>
      <c r="B23" s="14" t="s">
        <v>39</v>
      </c>
      <c r="C23" s="15"/>
      <c r="D23" s="15"/>
      <c r="E23" s="15">
        <v>8.5</v>
      </c>
      <c r="F23" s="15"/>
      <c r="G23" s="15"/>
      <c r="H23" s="15"/>
      <c r="I23" s="15">
        <v>1</v>
      </c>
      <c r="J23" s="15">
        <v>2</v>
      </c>
      <c r="K23" s="15">
        <v>4</v>
      </c>
      <c r="L23" s="15">
        <v>1</v>
      </c>
      <c r="M23" s="1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1120</v>
      </c>
    </row>
    <row r="24" spans="1:14" x14ac:dyDescent="0.2">
      <c r="A24" s="11" t="s">
        <v>78</v>
      </c>
      <c r="B24" s="14" t="s">
        <v>115</v>
      </c>
      <c r="C24" s="15"/>
      <c r="D24" s="15"/>
      <c r="E24" s="15">
        <v>10.5</v>
      </c>
      <c r="F24" s="15"/>
      <c r="G24" s="15"/>
      <c r="H24" s="15"/>
      <c r="I24" s="15">
        <v>1</v>
      </c>
      <c r="J24" s="15">
        <v>1</v>
      </c>
      <c r="K24" s="15"/>
      <c r="L24" s="15"/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1110</v>
      </c>
    </row>
    <row r="25" spans="1:14" x14ac:dyDescent="0.2">
      <c r="A25" s="11" t="s">
        <v>79</v>
      </c>
      <c r="B25" s="22" t="s">
        <v>239</v>
      </c>
      <c r="E25" s="5">
        <v>9</v>
      </c>
      <c r="G25" s="5">
        <v>1</v>
      </c>
      <c r="H25" s="5">
        <v>1</v>
      </c>
      <c r="J25" s="5">
        <v>1</v>
      </c>
      <c r="K25">
        <v>1</v>
      </c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1095</v>
      </c>
    </row>
    <row r="26" spans="1:14" x14ac:dyDescent="0.2">
      <c r="A26" s="11" t="s">
        <v>80</v>
      </c>
      <c r="B26" s="14" t="s">
        <v>139</v>
      </c>
      <c r="C26" s="15"/>
      <c r="D26" s="15"/>
      <c r="E26" s="15">
        <v>8.5</v>
      </c>
      <c r="F26" s="15"/>
      <c r="G26" s="15">
        <v>2</v>
      </c>
      <c r="H26" s="15"/>
      <c r="I26" s="15">
        <v>1</v>
      </c>
      <c r="J26" s="15"/>
      <c r="K26" s="15"/>
      <c r="L26" s="15"/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1025</v>
      </c>
    </row>
    <row r="27" spans="1:14" x14ac:dyDescent="0.2">
      <c r="A27" s="11" t="s">
        <v>81</v>
      </c>
      <c r="B27" s="14" t="s">
        <v>179</v>
      </c>
      <c r="C27" s="15"/>
      <c r="D27" s="15"/>
      <c r="E27" s="15">
        <v>8</v>
      </c>
      <c r="F27" s="15"/>
      <c r="G27" s="15">
        <v>1</v>
      </c>
      <c r="H27" s="15"/>
      <c r="I27" s="15">
        <v>2</v>
      </c>
      <c r="J27" s="15">
        <v>1</v>
      </c>
      <c r="K27" s="15">
        <v>1</v>
      </c>
      <c r="L27" s="15"/>
      <c r="M27" s="1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995</v>
      </c>
    </row>
    <row r="28" spans="1:14" x14ac:dyDescent="0.2">
      <c r="A28" s="11" t="s">
        <v>82</v>
      </c>
      <c r="B28" s="14" t="s">
        <v>146</v>
      </c>
      <c r="C28" s="15"/>
      <c r="D28" s="15"/>
      <c r="E28" s="15">
        <v>6.5</v>
      </c>
      <c r="F28" s="15">
        <v>1</v>
      </c>
      <c r="G28" s="15">
        <v>1</v>
      </c>
      <c r="H28" s="15"/>
      <c r="I28" s="15"/>
      <c r="J28" s="15"/>
      <c r="K28" s="15">
        <v>1</v>
      </c>
      <c r="L28" s="15">
        <v>1</v>
      </c>
      <c r="M28" s="1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895</v>
      </c>
    </row>
    <row r="29" spans="1:14" x14ac:dyDescent="0.2">
      <c r="A29" s="11" t="s">
        <v>83</v>
      </c>
      <c r="B29" s="18" t="s">
        <v>142</v>
      </c>
      <c r="C29" s="15"/>
      <c r="D29" s="15"/>
      <c r="E29" s="15">
        <v>6.5</v>
      </c>
      <c r="F29" s="15"/>
      <c r="G29" s="15">
        <v>1</v>
      </c>
      <c r="H29" s="15"/>
      <c r="I29" s="15"/>
      <c r="J29" s="15"/>
      <c r="K29" s="15">
        <v>2</v>
      </c>
      <c r="L29" s="15"/>
      <c r="M29" s="1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795</v>
      </c>
    </row>
    <row r="30" spans="1:14" x14ac:dyDescent="0.2">
      <c r="A30" s="11" t="s">
        <v>84</v>
      </c>
      <c r="B30" s="18" t="s">
        <v>140</v>
      </c>
      <c r="C30" s="15"/>
      <c r="D30" s="15"/>
      <c r="E30" s="15">
        <v>6</v>
      </c>
      <c r="F30" s="15">
        <v>1</v>
      </c>
      <c r="G30" s="15"/>
      <c r="H30" s="15"/>
      <c r="I30" s="15"/>
      <c r="J30" s="15"/>
      <c r="K30" s="15">
        <v>1</v>
      </c>
      <c r="L30" s="15"/>
      <c r="M30" s="1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735</v>
      </c>
    </row>
    <row r="31" spans="1:14" x14ac:dyDescent="0.2">
      <c r="A31" s="11" t="s">
        <v>85</v>
      </c>
      <c r="B31" s="14" t="s">
        <v>158</v>
      </c>
      <c r="C31" s="15"/>
      <c r="D31" s="15"/>
      <c r="E31" s="15">
        <v>5</v>
      </c>
      <c r="F31" s="15">
        <v>1</v>
      </c>
      <c r="G31" s="15"/>
      <c r="H31" s="15">
        <v>2</v>
      </c>
      <c r="I31" s="15"/>
      <c r="J31" s="15"/>
      <c r="K31" s="15"/>
      <c r="L31" s="15"/>
      <c r="M31" s="1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700</v>
      </c>
    </row>
    <row r="32" spans="1:14" x14ac:dyDescent="0.2">
      <c r="A32" s="11" t="s">
        <v>86</v>
      </c>
      <c r="B32" s="21" t="s">
        <v>219</v>
      </c>
      <c r="C32" s="5"/>
      <c r="D32" s="5"/>
      <c r="E32" s="5">
        <v>5</v>
      </c>
      <c r="F32" s="5"/>
      <c r="G32" s="5">
        <v>1</v>
      </c>
      <c r="H32" s="5"/>
      <c r="I32" s="5">
        <v>1</v>
      </c>
      <c r="J32" s="5"/>
      <c r="K32" s="5">
        <v>1</v>
      </c>
      <c r="L32" s="5"/>
      <c r="M32" s="5">
        <v>1</v>
      </c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535</v>
      </c>
    </row>
    <row r="33" spans="1:14" x14ac:dyDescent="0.2">
      <c r="A33" s="11" t="s">
        <v>87</v>
      </c>
      <c r="B33" s="14" t="s">
        <v>136</v>
      </c>
      <c r="C33" s="15"/>
      <c r="D33" s="15"/>
      <c r="E33" s="15">
        <v>3.5</v>
      </c>
      <c r="F33" s="15"/>
      <c r="G33" s="15"/>
      <c r="H33" s="15">
        <v>1</v>
      </c>
      <c r="I33" s="15"/>
      <c r="J33" s="15"/>
      <c r="K33" s="15"/>
      <c r="L33" s="15"/>
      <c r="M33" s="1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400</v>
      </c>
    </row>
    <row r="34" spans="1:14" x14ac:dyDescent="0.2">
      <c r="A34" s="11" t="s">
        <v>88</v>
      </c>
      <c r="B34" s="14" t="s">
        <v>177</v>
      </c>
      <c r="C34" s="15"/>
      <c r="D34" s="15"/>
      <c r="E34" s="15">
        <v>3.5</v>
      </c>
      <c r="F34" s="15"/>
      <c r="G34" s="15"/>
      <c r="H34" s="15"/>
      <c r="I34" s="15"/>
      <c r="J34" s="15"/>
      <c r="K34" s="15"/>
      <c r="L34" s="15"/>
      <c r="M34" s="1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350</v>
      </c>
    </row>
    <row r="35" spans="1:14" x14ac:dyDescent="0.2">
      <c r="A35" s="11" t="s">
        <v>89</v>
      </c>
      <c r="B35" s="14" t="s">
        <v>152</v>
      </c>
      <c r="C35" s="15"/>
      <c r="D35" s="15"/>
      <c r="E35" s="15">
        <v>3</v>
      </c>
      <c r="F35" s="15"/>
      <c r="G35" s="15"/>
      <c r="H35" s="15"/>
      <c r="I35" s="15"/>
      <c r="J35" s="15"/>
      <c r="K35" s="15"/>
      <c r="L35" s="15">
        <v>1</v>
      </c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335</v>
      </c>
    </row>
    <row r="36" spans="1:14" x14ac:dyDescent="0.2">
      <c r="A36" s="11" t="s">
        <v>90</v>
      </c>
      <c r="B36" s="14" t="s">
        <v>227</v>
      </c>
      <c r="C36" s="15"/>
      <c r="D36" s="15"/>
      <c r="E36" s="15">
        <v>3</v>
      </c>
      <c r="F36" s="15"/>
      <c r="G36" s="15"/>
      <c r="H36" s="15"/>
      <c r="I36" s="15"/>
      <c r="J36" s="15"/>
      <c r="K36" s="15"/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300</v>
      </c>
    </row>
    <row r="37" spans="1:14" x14ac:dyDescent="0.2">
      <c r="A37" s="11" t="s">
        <v>91</v>
      </c>
      <c r="B37" s="18" t="s">
        <v>134</v>
      </c>
      <c r="C37" s="15"/>
      <c r="D37" s="15"/>
      <c r="E37" s="15">
        <v>2.5</v>
      </c>
      <c r="F37" s="15"/>
      <c r="G37" s="15"/>
      <c r="H37" s="15"/>
      <c r="I37" s="15"/>
      <c r="J37" s="15"/>
      <c r="K37" s="15"/>
      <c r="L37" s="15"/>
      <c r="M37" s="15"/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250</v>
      </c>
    </row>
    <row r="38" spans="1:14" x14ac:dyDescent="0.2">
      <c r="A38" s="11" t="s">
        <v>92</v>
      </c>
      <c r="B38" s="14" t="s">
        <v>143</v>
      </c>
      <c r="C38" s="15"/>
      <c r="D38" s="15"/>
      <c r="E38" s="15">
        <v>1</v>
      </c>
      <c r="F38" s="15">
        <v>1</v>
      </c>
      <c r="G38" s="15"/>
      <c r="H38" s="15"/>
      <c r="I38" s="15"/>
      <c r="J38" s="15">
        <v>1</v>
      </c>
      <c r="K38" s="15"/>
      <c r="L38" s="15"/>
      <c r="M38" s="1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235</v>
      </c>
    </row>
    <row r="39" spans="1:14" x14ac:dyDescent="0.2">
      <c r="A39" s="11" t="s">
        <v>93</v>
      </c>
      <c r="B39" s="18" t="s">
        <v>233</v>
      </c>
      <c r="E39" s="15">
        <v>1.5</v>
      </c>
      <c r="F39" s="5"/>
      <c r="G39" s="5"/>
      <c r="H39" s="5"/>
      <c r="I39" s="5"/>
      <c r="J39" s="5"/>
      <c r="K39" s="5"/>
      <c r="L39" s="5"/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150</v>
      </c>
    </row>
    <row r="40" spans="1:14" x14ac:dyDescent="0.2">
      <c r="A40" s="11" t="s">
        <v>94</v>
      </c>
      <c r="B40" s="22" t="s">
        <v>172</v>
      </c>
      <c r="E40" s="5">
        <v>1.5</v>
      </c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150</v>
      </c>
    </row>
    <row r="41" spans="1:14" x14ac:dyDescent="0.2">
      <c r="A41" s="11" t="s">
        <v>95</v>
      </c>
      <c r="B41" s="14" t="s">
        <v>196</v>
      </c>
      <c r="C41" s="15"/>
      <c r="D41" s="15"/>
      <c r="E41" s="15">
        <v>1.5</v>
      </c>
      <c r="F41" s="15"/>
      <c r="G41" s="15"/>
      <c r="H41" s="15"/>
      <c r="I41" s="15"/>
      <c r="J41" s="15"/>
      <c r="K41" s="15"/>
      <c r="L41" s="15"/>
      <c r="M41" s="1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150</v>
      </c>
    </row>
    <row r="42" spans="1:14" x14ac:dyDescent="0.2">
      <c r="A42" s="11" t="s">
        <v>96</v>
      </c>
      <c r="B42" s="22" t="s">
        <v>159</v>
      </c>
      <c r="C42" s="5"/>
      <c r="D42" s="5"/>
      <c r="E42" s="5">
        <v>1.5</v>
      </c>
      <c r="F42" s="5"/>
      <c r="G42" s="5"/>
      <c r="H42" s="5"/>
      <c r="I42" s="5"/>
      <c r="J42" s="5"/>
      <c r="K42" s="5"/>
      <c r="L42" s="5"/>
      <c r="M42" s="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150</v>
      </c>
    </row>
    <row r="43" spans="1:14" x14ac:dyDescent="0.2">
      <c r="A43" s="11" t="s">
        <v>97</v>
      </c>
      <c r="B43" s="18" t="s">
        <v>151</v>
      </c>
      <c r="C43" s="15"/>
      <c r="D43" s="15"/>
      <c r="E43" s="15">
        <v>1.5</v>
      </c>
      <c r="F43" s="15"/>
      <c r="G43" s="15"/>
      <c r="H43" s="15"/>
      <c r="I43" s="15"/>
      <c r="J43" s="15"/>
      <c r="K43" s="15"/>
      <c r="L43" s="15"/>
      <c r="M43" s="1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150</v>
      </c>
    </row>
    <row r="44" spans="1:14" x14ac:dyDescent="0.2">
      <c r="A44" s="11" t="s">
        <v>98</v>
      </c>
      <c r="B44" s="22" t="s">
        <v>234</v>
      </c>
      <c r="C44" s="5"/>
      <c r="D44" s="5"/>
      <c r="E44" s="5">
        <v>1.5</v>
      </c>
      <c r="F44" s="5"/>
      <c r="G44" s="5"/>
      <c r="H44" s="5"/>
      <c r="I44" s="5"/>
      <c r="J44" s="5"/>
      <c r="K44" s="5"/>
      <c r="L44" s="5"/>
      <c r="M44" s="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150</v>
      </c>
    </row>
    <row r="45" spans="1:14" x14ac:dyDescent="0.2">
      <c r="A45" s="11" t="s">
        <v>99</v>
      </c>
      <c r="B45" s="14" t="s">
        <v>237</v>
      </c>
      <c r="C45" s="15"/>
      <c r="D45" s="15"/>
      <c r="E45" s="15">
        <v>1</v>
      </c>
      <c r="F45" s="15"/>
      <c r="G45" s="15"/>
      <c r="H45" s="15"/>
      <c r="I45" s="15"/>
      <c r="J45" s="15"/>
      <c r="K45" s="15"/>
      <c r="L45" s="15"/>
      <c r="M45" s="1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100</v>
      </c>
    </row>
    <row r="46" spans="1:14" x14ac:dyDescent="0.2">
      <c r="A46" s="11" t="s">
        <v>100</v>
      </c>
      <c r="B46" s="14" t="s">
        <v>155</v>
      </c>
      <c r="C46" s="15"/>
      <c r="D46" s="15"/>
      <c r="E46" s="15">
        <v>1</v>
      </c>
      <c r="F46" s="15"/>
      <c r="G46" s="15"/>
      <c r="H46" s="15"/>
      <c r="I46" s="15"/>
      <c r="J46" s="15"/>
      <c r="K46" s="15"/>
      <c r="L46" s="15"/>
      <c r="M46" s="1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100</v>
      </c>
    </row>
    <row r="47" spans="1:14" x14ac:dyDescent="0.2">
      <c r="A47" s="11" t="s">
        <v>101</v>
      </c>
      <c r="B47" s="14" t="s">
        <v>13</v>
      </c>
      <c r="C47" s="15"/>
      <c r="D47" s="15"/>
      <c r="E47" s="15">
        <v>1</v>
      </c>
      <c r="F47" s="15"/>
      <c r="G47" s="15"/>
      <c r="H47" s="15"/>
      <c r="I47" s="15"/>
      <c r="J47" s="15"/>
      <c r="K47" s="15"/>
      <c r="L47" s="15"/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100</v>
      </c>
    </row>
    <row r="48" spans="1:14" x14ac:dyDescent="0.2">
      <c r="A48" s="11" t="s">
        <v>102</v>
      </c>
      <c r="B48" s="14" t="s">
        <v>229</v>
      </c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100</v>
      </c>
    </row>
    <row r="49" spans="1:14" x14ac:dyDescent="0.2">
      <c r="A49" s="11" t="s">
        <v>103</v>
      </c>
      <c r="B49" s="21" t="s">
        <v>250</v>
      </c>
      <c r="C49" s="5"/>
      <c r="D49" s="5"/>
      <c r="E49" s="5">
        <v>1</v>
      </c>
      <c r="F49" s="5"/>
      <c r="G49" s="5"/>
      <c r="H49" s="5"/>
      <c r="I49" s="5"/>
      <c r="J49" s="5"/>
      <c r="K49" s="5"/>
      <c r="L49" s="5"/>
      <c r="M49" s="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100</v>
      </c>
    </row>
    <row r="50" spans="1:14" x14ac:dyDescent="0.2">
      <c r="A50" s="11" t="s">
        <v>104</v>
      </c>
      <c r="B50" s="21" t="s">
        <v>218</v>
      </c>
      <c r="C50" s="5"/>
      <c r="D50" s="5"/>
      <c r="E50" s="5">
        <v>1</v>
      </c>
      <c r="F50" s="5"/>
      <c r="G50" s="5"/>
      <c r="H50" s="5"/>
      <c r="I50" s="5"/>
      <c r="J50" s="5"/>
      <c r="K50" s="5"/>
      <c r="L50" s="5"/>
      <c r="M50" s="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100</v>
      </c>
    </row>
    <row r="51" spans="1:14" x14ac:dyDescent="0.2">
      <c r="A51" s="11" t="s">
        <v>105</v>
      </c>
      <c r="B51" s="18" t="s">
        <v>157</v>
      </c>
      <c r="C51" s="15"/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100</v>
      </c>
    </row>
    <row r="52" spans="1:14" x14ac:dyDescent="0.2">
      <c r="A52" s="11" t="s">
        <v>106</v>
      </c>
      <c r="B52" s="21" t="s">
        <v>241</v>
      </c>
      <c r="C52" s="5"/>
      <c r="D52" s="5"/>
      <c r="E52" s="5">
        <v>1</v>
      </c>
      <c r="F52" s="5"/>
      <c r="G52" s="5"/>
      <c r="H52" s="5"/>
      <c r="I52" s="5"/>
      <c r="J52" s="5"/>
      <c r="K52" s="5"/>
      <c r="L52" s="5"/>
      <c r="M52" s="5"/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100</v>
      </c>
    </row>
    <row r="53" spans="1:14" x14ac:dyDescent="0.2">
      <c r="A53" s="11" t="s">
        <v>107</v>
      </c>
      <c r="B53" s="14" t="s">
        <v>251</v>
      </c>
      <c r="C53" s="15"/>
      <c r="D53" s="15"/>
      <c r="E53" s="15">
        <v>1</v>
      </c>
      <c r="F53" s="15"/>
      <c r="G53" s="15"/>
      <c r="H53" s="15"/>
      <c r="I53" s="15"/>
      <c r="J53" s="15"/>
      <c r="K53" s="15"/>
      <c r="L53" s="15"/>
      <c r="M53" s="15"/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100</v>
      </c>
    </row>
    <row r="54" spans="1:14" x14ac:dyDescent="0.2">
      <c r="A54" s="11" t="s">
        <v>108</v>
      </c>
      <c r="B54" s="22" t="s">
        <v>252</v>
      </c>
      <c r="C54" s="5"/>
      <c r="D54" s="5"/>
      <c r="E54" s="5">
        <v>1</v>
      </c>
      <c r="F54" s="5"/>
      <c r="G54" s="5"/>
      <c r="H54" s="5"/>
      <c r="I54" s="5"/>
      <c r="J54" s="5"/>
      <c r="K54" s="5"/>
      <c r="L54" s="5"/>
      <c r="M54" s="5"/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100</v>
      </c>
    </row>
    <row r="55" spans="1:14" x14ac:dyDescent="0.2">
      <c r="A55" s="11" t="s">
        <v>109</v>
      </c>
      <c r="B55" s="22" t="s">
        <v>226</v>
      </c>
      <c r="E55" s="5"/>
      <c r="I55" s="5"/>
      <c r="K55" s="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0</v>
      </c>
    </row>
    <row r="56" spans="1:14" x14ac:dyDescent="0.2">
      <c r="A56" s="11" t="s">
        <v>110</v>
      </c>
      <c r="B56" s="18" t="s">
        <v>202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0</v>
      </c>
    </row>
    <row r="57" spans="1:14" x14ac:dyDescent="0.2">
      <c r="A57" s="11" t="s">
        <v>111</v>
      </c>
      <c r="B57" s="18" t="s">
        <v>170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0</v>
      </c>
    </row>
    <row r="58" spans="1:14" x14ac:dyDescent="0.2">
      <c r="A58" s="13" t="s">
        <v>127</v>
      </c>
      <c r="B58" s="14" t="s">
        <v>171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0</v>
      </c>
    </row>
    <row r="59" spans="1:14" x14ac:dyDescent="0.2">
      <c r="A59" s="13" t="s">
        <v>167</v>
      </c>
      <c r="B59" s="21" t="s">
        <v>194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</row>
    <row r="60" spans="1:14" x14ac:dyDescent="0.2">
      <c r="A60" s="5">
        <v>65</v>
      </c>
      <c r="B60" s="27" t="s">
        <v>201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0</v>
      </c>
    </row>
    <row r="61" spans="1:14" x14ac:dyDescent="0.2">
      <c r="A61" s="5">
        <v>66</v>
      </c>
      <c r="B61" s="25" t="s">
        <v>223</v>
      </c>
      <c r="E61" s="5"/>
      <c r="F61" s="5"/>
      <c r="G61" s="5"/>
      <c r="H61" s="5"/>
      <c r="I61" s="5"/>
      <c r="J61" s="5"/>
      <c r="K61" s="5"/>
      <c r="L61" s="5"/>
      <c r="M61" s="5"/>
      <c r="N61" s="1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1:14" x14ac:dyDescent="0.2">
      <c r="A62" s="5">
        <v>67</v>
      </c>
      <c r="B62" s="25" t="s">
        <v>222</v>
      </c>
      <c r="E62" s="5"/>
      <c r="N62" s="1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1:14" x14ac:dyDescent="0.2">
      <c r="A63" s="5">
        <v>68</v>
      </c>
      <c r="B63" s="17" t="s">
        <v>217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1:14" x14ac:dyDescent="0.2">
      <c r="A64" s="26">
        <v>69</v>
      </c>
      <c r="B64" s="25" t="s">
        <v>220</v>
      </c>
      <c r="E64" s="5"/>
      <c r="N64" s="15">
        <f>('Point System'!$B$3*C64)+('Point System'!$B$4*D64)+('Point System'!$B$5*E64)+('Point System'!$B$6*F64)+('Point System'!$B$7*G64)+('Point System'!$B$8*H64)+('Point System'!$B$9*I64)+('Point System'!$B$10*J64)+('Point System'!$B$11*K64)+('Point System'!$B$12*L64)+('Point System'!$B$13*M64)</f>
        <v>0</v>
      </c>
    </row>
  </sheetData>
  <phoneticPr fontId="8" type="noConversion"/>
  <pageMargins left="0.75" right="0.75" top="1" bottom="1" header="0.5" footer="0.5"/>
  <headerFooter alignWithMargins="0">
    <oddFooter>&amp;C_x000D_&amp;1#&amp;"Arial"&amp;10&amp;KFF0000 SECURITY LABEL: OFFICIAL</oddFooter>
  </headerFooter>
  <customProperties>
    <customPr name="EpmWorksheetKeyString_GU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N64"/>
  <sheetViews>
    <sheetView workbookViewId="0">
      <selection activeCell="B3" sqref="B3"/>
    </sheetView>
  </sheetViews>
  <sheetFormatPr defaultRowHeight="12.75" x14ac:dyDescent="0.2"/>
  <cols>
    <col min="2" max="2" width="15.42578125" bestFit="1" customWidth="1"/>
  </cols>
  <sheetData>
    <row r="1" spans="1:14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4" x14ac:dyDescent="0.2">
      <c r="A2" s="11" t="s">
        <v>128</v>
      </c>
      <c r="B2" s="14" t="s">
        <v>18</v>
      </c>
      <c r="C2" s="15"/>
      <c r="D2" s="15"/>
      <c r="E2" s="15">
        <v>13</v>
      </c>
      <c r="F2" s="15">
        <v>2</v>
      </c>
      <c r="G2" s="15">
        <v>1</v>
      </c>
      <c r="H2" s="15"/>
      <c r="I2" s="15"/>
      <c r="J2" s="15"/>
      <c r="K2" s="15">
        <v>3</v>
      </c>
      <c r="L2" s="15">
        <v>3</v>
      </c>
      <c r="M2" s="1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1785</v>
      </c>
    </row>
    <row r="3" spans="1:14" x14ac:dyDescent="0.2">
      <c r="A3" s="11" t="s">
        <v>57</v>
      </c>
      <c r="B3" s="14" t="s">
        <v>14</v>
      </c>
      <c r="C3" s="15"/>
      <c r="D3" s="15"/>
      <c r="E3" s="15">
        <v>12</v>
      </c>
      <c r="F3" s="15"/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1</v>
      </c>
      <c r="M3" s="1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1670</v>
      </c>
    </row>
    <row r="4" spans="1:14" x14ac:dyDescent="0.2">
      <c r="A4" s="11" t="s">
        <v>58</v>
      </c>
      <c r="B4" s="18" t="s">
        <v>218</v>
      </c>
      <c r="E4" s="15">
        <v>10</v>
      </c>
      <c r="F4" s="5">
        <v>2</v>
      </c>
      <c r="G4" s="5">
        <v>2</v>
      </c>
      <c r="H4" s="5">
        <v>2</v>
      </c>
      <c r="I4" s="5">
        <v>1</v>
      </c>
      <c r="J4" s="5">
        <v>2</v>
      </c>
      <c r="K4" s="5"/>
      <c r="L4" s="5">
        <v>2</v>
      </c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1615</v>
      </c>
    </row>
    <row r="5" spans="1:14" x14ac:dyDescent="0.2">
      <c r="A5" s="11" t="s">
        <v>59</v>
      </c>
      <c r="B5" s="14" t="s">
        <v>153</v>
      </c>
      <c r="C5" s="15"/>
      <c r="D5" s="15"/>
      <c r="E5" s="15">
        <v>13</v>
      </c>
      <c r="F5" s="15"/>
      <c r="G5" s="15">
        <v>2</v>
      </c>
      <c r="H5" s="15"/>
      <c r="I5" s="15">
        <v>3</v>
      </c>
      <c r="J5" s="15"/>
      <c r="K5" s="15">
        <v>1</v>
      </c>
      <c r="L5" s="15"/>
      <c r="M5" s="1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1560</v>
      </c>
    </row>
    <row r="6" spans="1:14" x14ac:dyDescent="0.2">
      <c r="A6" s="11" t="s">
        <v>60</v>
      </c>
      <c r="B6" s="14" t="s">
        <v>166</v>
      </c>
      <c r="C6" s="15"/>
      <c r="D6" s="15"/>
      <c r="E6" s="15">
        <v>11</v>
      </c>
      <c r="F6" s="15"/>
      <c r="G6" s="15">
        <v>3</v>
      </c>
      <c r="H6" s="15">
        <v>1</v>
      </c>
      <c r="I6" s="15"/>
      <c r="J6" s="15">
        <v>2</v>
      </c>
      <c r="K6" s="15">
        <v>2</v>
      </c>
      <c r="L6" s="15">
        <v>1</v>
      </c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1550</v>
      </c>
    </row>
    <row r="7" spans="1:14" x14ac:dyDescent="0.2">
      <c r="A7" s="11" t="s">
        <v>61</v>
      </c>
      <c r="B7" s="14" t="s">
        <v>195</v>
      </c>
      <c r="C7" s="15"/>
      <c r="D7" s="15"/>
      <c r="E7" s="15">
        <v>11</v>
      </c>
      <c r="F7" s="15">
        <v>2</v>
      </c>
      <c r="G7" s="15">
        <v>2</v>
      </c>
      <c r="H7" s="15"/>
      <c r="I7" s="15">
        <v>1</v>
      </c>
      <c r="J7" s="15">
        <v>1</v>
      </c>
      <c r="K7" s="15">
        <v>1</v>
      </c>
      <c r="L7" s="15"/>
      <c r="M7" s="1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1545</v>
      </c>
    </row>
    <row r="8" spans="1:14" x14ac:dyDescent="0.2">
      <c r="A8" s="11" t="s">
        <v>62</v>
      </c>
      <c r="B8" s="22" t="s">
        <v>211</v>
      </c>
      <c r="E8" s="5">
        <v>13</v>
      </c>
      <c r="F8" s="5"/>
      <c r="G8" s="15">
        <v>1</v>
      </c>
      <c r="J8" s="5"/>
      <c r="K8" s="15">
        <v>3</v>
      </c>
      <c r="L8" s="15">
        <v>1</v>
      </c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1515</v>
      </c>
    </row>
    <row r="9" spans="1:14" x14ac:dyDescent="0.2">
      <c r="A9" s="11" t="s">
        <v>63</v>
      </c>
      <c r="B9" s="14" t="s">
        <v>145</v>
      </c>
      <c r="C9" s="15"/>
      <c r="D9" s="15"/>
      <c r="E9" s="15">
        <v>11</v>
      </c>
      <c r="F9" s="15">
        <v>1</v>
      </c>
      <c r="G9" s="15">
        <v>2</v>
      </c>
      <c r="H9" s="15"/>
      <c r="I9" s="15">
        <v>1</v>
      </c>
      <c r="J9" s="15">
        <v>1</v>
      </c>
      <c r="K9" s="15">
        <v>1</v>
      </c>
      <c r="L9" s="15"/>
      <c r="M9" s="1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1445</v>
      </c>
    </row>
    <row r="10" spans="1:14" x14ac:dyDescent="0.2">
      <c r="A10" s="11" t="s">
        <v>64</v>
      </c>
      <c r="B10" s="14" t="s">
        <v>45</v>
      </c>
      <c r="C10" s="15"/>
      <c r="D10" s="15"/>
      <c r="E10" s="15">
        <v>11</v>
      </c>
      <c r="F10" s="15">
        <v>1</v>
      </c>
      <c r="G10" s="15"/>
      <c r="H10" s="15">
        <v>2</v>
      </c>
      <c r="I10" s="15">
        <v>1</v>
      </c>
      <c r="J10" s="15">
        <v>1</v>
      </c>
      <c r="K10" s="15"/>
      <c r="L10" s="15">
        <v>1</v>
      </c>
      <c r="M10" s="1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1395</v>
      </c>
    </row>
    <row r="11" spans="1:14" x14ac:dyDescent="0.2">
      <c r="A11" s="11" t="s">
        <v>65</v>
      </c>
      <c r="B11" s="18" t="s">
        <v>147</v>
      </c>
      <c r="C11" s="15"/>
      <c r="D11" s="15"/>
      <c r="E11" s="15">
        <v>10</v>
      </c>
      <c r="F11" s="15"/>
      <c r="G11" s="15">
        <v>2</v>
      </c>
      <c r="H11" s="15">
        <v>2</v>
      </c>
      <c r="I11" s="15">
        <v>3</v>
      </c>
      <c r="J11" s="15">
        <v>1</v>
      </c>
      <c r="K11" s="15"/>
      <c r="L11" s="15"/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1360</v>
      </c>
    </row>
    <row r="12" spans="1:14" x14ac:dyDescent="0.2">
      <c r="A12" s="11" t="s">
        <v>66</v>
      </c>
      <c r="B12" s="18" t="s">
        <v>137</v>
      </c>
      <c r="C12" s="15"/>
      <c r="D12" s="15"/>
      <c r="E12" s="15">
        <v>11</v>
      </c>
      <c r="F12" s="15"/>
      <c r="G12" s="15"/>
      <c r="H12" s="15">
        <v>2</v>
      </c>
      <c r="I12" s="15"/>
      <c r="J12" s="15">
        <v>1</v>
      </c>
      <c r="K12" s="15">
        <v>3</v>
      </c>
      <c r="L12" s="15"/>
      <c r="M12" s="1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1340</v>
      </c>
    </row>
    <row r="13" spans="1:14" x14ac:dyDescent="0.2">
      <c r="A13" s="11" t="s">
        <v>67</v>
      </c>
      <c r="B13" s="14" t="s">
        <v>141</v>
      </c>
      <c r="C13" s="15"/>
      <c r="D13" s="15"/>
      <c r="E13" s="15">
        <v>10</v>
      </c>
      <c r="F13" s="15">
        <v>1</v>
      </c>
      <c r="G13" s="15">
        <v>1</v>
      </c>
      <c r="H13" s="15">
        <v>1</v>
      </c>
      <c r="I13" s="15"/>
      <c r="J13" s="15"/>
      <c r="K13" s="15">
        <v>3</v>
      </c>
      <c r="L13" s="15"/>
      <c r="M13" s="1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1330</v>
      </c>
    </row>
    <row r="14" spans="1:14" x14ac:dyDescent="0.2">
      <c r="A14" s="11" t="s">
        <v>68</v>
      </c>
      <c r="B14" s="21" t="s">
        <v>219</v>
      </c>
      <c r="C14" s="5"/>
      <c r="D14" s="5"/>
      <c r="E14" s="5">
        <v>9</v>
      </c>
      <c r="F14" s="5">
        <v>2</v>
      </c>
      <c r="G14" s="5">
        <v>1</v>
      </c>
      <c r="H14" s="5"/>
      <c r="I14" s="5">
        <v>2</v>
      </c>
      <c r="J14" s="5"/>
      <c r="K14" s="5">
        <v>2</v>
      </c>
      <c r="L14" s="5"/>
      <c r="M14" s="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1295</v>
      </c>
    </row>
    <row r="15" spans="1:14" x14ac:dyDescent="0.2">
      <c r="A15" s="11" t="s">
        <v>69</v>
      </c>
      <c r="B15" s="14" t="s">
        <v>138</v>
      </c>
      <c r="C15" s="15"/>
      <c r="D15" s="15"/>
      <c r="E15" s="15">
        <v>9</v>
      </c>
      <c r="F15" s="15"/>
      <c r="G15" s="15">
        <v>1</v>
      </c>
      <c r="H15" s="15">
        <v>1</v>
      </c>
      <c r="I15" s="15">
        <v>1</v>
      </c>
      <c r="J15" s="15">
        <v>2</v>
      </c>
      <c r="K15" s="15">
        <v>3</v>
      </c>
      <c r="L15" s="15">
        <v>1</v>
      </c>
      <c r="M15" s="1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1260</v>
      </c>
    </row>
    <row r="16" spans="1:14" x14ac:dyDescent="0.2">
      <c r="A16" s="11" t="s">
        <v>70</v>
      </c>
      <c r="B16" s="14" t="s">
        <v>149</v>
      </c>
      <c r="C16" s="15"/>
      <c r="D16" s="15"/>
      <c r="E16" s="15">
        <v>8</v>
      </c>
      <c r="F16" s="15">
        <v>3</v>
      </c>
      <c r="G16" s="15">
        <v>1</v>
      </c>
      <c r="H16" s="15"/>
      <c r="I16" s="15"/>
      <c r="J16" s="15"/>
      <c r="K16" s="15">
        <v>1</v>
      </c>
      <c r="L16" s="15"/>
      <c r="M16" s="1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1210</v>
      </c>
    </row>
    <row r="17" spans="1:14" x14ac:dyDescent="0.2">
      <c r="A17" s="11" t="s">
        <v>71</v>
      </c>
      <c r="B17" s="21" t="s">
        <v>129</v>
      </c>
      <c r="C17" s="5"/>
      <c r="D17" s="5"/>
      <c r="E17" s="5">
        <v>8</v>
      </c>
      <c r="F17" s="5">
        <v>2</v>
      </c>
      <c r="G17" s="5">
        <v>1</v>
      </c>
      <c r="H17" s="5">
        <v>1</v>
      </c>
      <c r="I17" s="5">
        <v>1</v>
      </c>
      <c r="J17" s="5"/>
      <c r="K17" s="5"/>
      <c r="L17" s="5">
        <v>1</v>
      </c>
      <c r="M17" s="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1185</v>
      </c>
    </row>
    <row r="18" spans="1:14" x14ac:dyDescent="0.2">
      <c r="A18" s="11" t="s">
        <v>72</v>
      </c>
      <c r="B18" s="14" t="s">
        <v>139</v>
      </c>
      <c r="C18" s="15"/>
      <c r="D18" s="15"/>
      <c r="E18" s="15">
        <v>10</v>
      </c>
      <c r="F18" s="15"/>
      <c r="G18" s="15"/>
      <c r="H18" s="15">
        <v>2</v>
      </c>
      <c r="I18" s="15"/>
      <c r="J18" s="15"/>
      <c r="K18" s="15">
        <v>2</v>
      </c>
      <c r="L18" s="15"/>
      <c r="M18" s="1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1170</v>
      </c>
    </row>
    <row r="19" spans="1:14" x14ac:dyDescent="0.2">
      <c r="A19" s="11" t="s">
        <v>73</v>
      </c>
      <c r="B19" s="14" t="s">
        <v>17</v>
      </c>
      <c r="C19" s="15"/>
      <c r="D19" s="15"/>
      <c r="E19" s="15">
        <v>10</v>
      </c>
      <c r="F19" s="15"/>
      <c r="G19" s="15"/>
      <c r="H19" s="15"/>
      <c r="I19" s="15">
        <v>2</v>
      </c>
      <c r="J19" s="15"/>
      <c r="K19" s="15">
        <v>2</v>
      </c>
      <c r="L19" s="15"/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1120</v>
      </c>
    </row>
    <row r="20" spans="1:14" x14ac:dyDescent="0.2">
      <c r="A20" s="11" t="s">
        <v>74</v>
      </c>
      <c r="B20" s="18" t="s">
        <v>142</v>
      </c>
      <c r="C20" s="15"/>
      <c r="D20" s="15"/>
      <c r="E20" s="15">
        <v>9</v>
      </c>
      <c r="F20" s="15">
        <v>1</v>
      </c>
      <c r="G20" s="15"/>
      <c r="H20" s="15">
        <v>1</v>
      </c>
      <c r="I20" s="15">
        <v>1</v>
      </c>
      <c r="J20" s="15"/>
      <c r="K20" s="15">
        <v>1</v>
      </c>
      <c r="L20" s="15"/>
      <c r="M20" s="1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1110</v>
      </c>
    </row>
    <row r="21" spans="1:14" x14ac:dyDescent="0.2">
      <c r="A21" s="11" t="s">
        <v>75</v>
      </c>
      <c r="B21" s="21" t="s">
        <v>132</v>
      </c>
      <c r="C21" s="5"/>
      <c r="D21" s="5"/>
      <c r="E21" s="5">
        <v>9</v>
      </c>
      <c r="F21" s="5"/>
      <c r="G21" s="5">
        <v>1</v>
      </c>
      <c r="H21" s="5"/>
      <c r="I21" s="5">
        <v>1</v>
      </c>
      <c r="J21" s="5">
        <v>2</v>
      </c>
      <c r="K21" s="5">
        <v>1</v>
      </c>
      <c r="L21" s="5"/>
      <c r="M21" s="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1105</v>
      </c>
    </row>
    <row r="22" spans="1:14" x14ac:dyDescent="0.2">
      <c r="A22" s="11" t="s">
        <v>76</v>
      </c>
      <c r="B22" s="22" t="s">
        <v>210</v>
      </c>
      <c r="E22" s="5">
        <v>9</v>
      </c>
      <c r="F22" s="5">
        <v>1</v>
      </c>
      <c r="H22" s="5">
        <v>1</v>
      </c>
      <c r="K22" s="5"/>
      <c r="L22" s="5">
        <v>1</v>
      </c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1085</v>
      </c>
    </row>
    <row r="23" spans="1:14" x14ac:dyDescent="0.2">
      <c r="A23" s="11" t="s">
        <v>77</v>
      </c>
      <c r="B23" s="14" t="s">
        <v>135</v>
      </c>
      <c r="C23" s="15"/>
      <c r="D23" s="15"/>
      <c r="E23" s="15">
        <v>7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1055</v>
      </c>
    </row>
    <row r="24" spans="1:14" x14ac:dyDescent="0.2">
      <c r="A24" s="11" t="s">
        <v>78</v>
      </c>
      <c r="B24" s="14" t="s">
        <v>179</v>
      </c>
      <c r="C24" s="15"/>
      <c r="D24" s="15"/>
      <c r="E24" s="15">
        <v>7</v>
      </c>
      <c r="F24" s="15">
        <v>2</v>
      </c>
      <c r="G24" s="15"/>
      <c r="H24" s="15">
        <v>1</v>
      </c>
      <c r="I24" s="15">
        <v>1</v>
      </c>
      <c r="J24" s="15">
        <v>1</v>
      </c>
      <c r="K24" s="15"/>
      <c r="L24" s="15"/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1010</v>
      </c>
    </row>
    <row r="25" spans="1:14" x14ac:dyDescent="0.2">
      <c r="A25" s="11" t="s">
        <v>79</v>
      </c>
      <c r="B25" s="14" t="s">
        <v>146</v>
      </c>
      <c r="C25" s="15"/>
      <c r="D25" s="15"/>
      <c r="E25" s="15">
        <v>8</v>
      </c>
      <c r="F25" s="15">
        <v>1</v>
      </c>
      <c r="G25" s="15"/>
      <c r="H25" s="15"/>
      <c r="I25" s="15"/>
      <c r="J25" s="15"/>
      <c r="K25" s="15"/>
      <c r="L25" s="15"/>
      <c r="M25" s="1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900</v>
      </c>
    </row>
    <row r="26" spans="1:14" x14ac:dyDescent="0.2">
      <c r="A26" s="11" t="s">
        <v>80</v>
      </c>
      <c r="B26" s="14" t="s">
        <v>152</v>
      </c>
      <c r="C26" s="15"/>
      <c r="D26" s="15"/>
      <c r="E26" s="15">
        <v>6</v>
      </c>
      <c r="F26" s="15">
        <v>1</v>
      </c>
      <c r="G26" s="15">
        <v>1</v>
      </c>
      <c r="H26" s="15"/>
      <c r="I26" s="15"/>
      <c r="J26" s="15"/>
      <c r="K26" s="15">
        <v>2</v>
      </c>
      <c r="L26" s="15"/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845</v>
      </c>
    </row>
    <row r="27" spans="1:14" x14ac:dyDescent="0.2">
      <c r="A27" s="11" t="s">
        <v>81</v>
      </c>
      <c r="B27" s="18" t="s">
        <v>134</v>
      </c>
      <c r="C27" s="15"/>
      <c r="D27" s="15"/>
      <c r="E27" s="15">
        <v>6</v>
      </c>
      <c r="F27" s="15">
        <v>1</v>
      </c>
      <c r="G27" s="15"/>
      <c r="H27" s="15"/>
      <c r="I27" s="15"/>
      <c r="J27" s="15"/>
      <c r="K27" s="15">
        <v>3</v>
      </c>
      <c r="L27" s="15"/>
      <c r="M27" s="1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805</v>
      </c>
    </row>
    <row r="28" spans="1:14" x14ac:dyDescent="0.2">
      <c r="A28" s="11" t="s">
        <v>82</v>
      </c>
      <c r="B28" s="18" t="s">
        <v>157</v>
      </c>
      <c r="C28" s="15"/>
      <c r="D28" s="15"/>
      <c r="E28" s="15">
        <v>5</v>
      </c>
      <c r="F28" s="15"/>
      <c r="G28" s="15">
        <v>1</v>
      </c>
      <c r="H28" s="15">
        <v>1</v>
      </c>
      <c r="I28" s="15">
        <v>1</v>
      </c>
      <c r="J28" s="15">
        <v>3</v>
      </c>
      <c r="K28" s="15"/>
      <c r="L28" s="15"/>
      <c r="M28" s="1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755</v>
      </c>
    </row>
    <row r="29" spans="1:14" x14ac:dyDescent="0.2">
      <c r="A29" s="11" t="s">
        <v>83</v>
      </c>
      <c r="B29" s="18" t="s">
        <v>204</v>
      </c>
      <c r="C29" s="15"/>
      <c r="D29" s="15"/>
      <c r="E29" s="15">
        <v>5</v>
      </c>
      <c r="F29" s="15">
        <v>1</v>
      </c>
      <c r="G29" s="15"/>
      <c r="H29" s="15">
        <v>1</v>
      </c>
      <c r="I29" s="15"/>
      <c r="J29" s="15"/>
      <c r="K29" s="15"/>
      <c r="L29" s="15"/>
      <c r="M29" s="1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650</v>
      </c>
    </row>
    <row r="30" spans="1:14" x14ac:dyDescent="0.2">
      <c r="A30" s="11" t="s">
        <v>84</v>
      </c>
      <c r="B30" s="21" t="s">
        <v>201</v>
      </c>
      <c r="C30" s="5"/>
      <c r="D30" s="5"/>
      <c r="E30" s="5">
        <v>5</v>
      </c>
      <c r="F30" s="5"/>
      <c r="G30" s="5"/>
      <c r="H30" s="5"/>
      <c r="I30" s="5"/>
      <c r="J30" s="5">
        <v>3</v>
      </c>
      <c r="K30" s="5"/>
      <c r="L30" s="5"/>
      <c r="M30" s="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605</v>
      </c>
    </row>
    <row r="31" spans="1:14" x14ac:dyDescent="0.2">
      <c r="A31" s="11" t="s">
        <v>85</v>
      </c>
      <c r="B31" s="14" t="s">
        <v>158</v>
      </c>
      <c r="C31" s="15"/>
      <c r="D31" s="15"/>
      <c r="E31" s="15">
        <v>5</v>
      </c>
      <c r="F31" s="15"/>
      <c r="G31" s="15"/>
      <c r="H31" s="15">
        <v>2</v>
      </c>
      <c r="I31" s="15"/>
      <c r="J31" s="15"/>
      <c r="K31" s="15"/>
      <c r="L31" s="15"/>
      <c r="M31" s="1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600</v>
      </c>
    </row>
    <row r="32" spans="1:14" x14ac:dyDescent="0.2">
      <c r="A32" s="11" t="s">
        <v>86</v>
      </c>
      <c r="B32" s="22" t="s">
        <v>221</v>
      </c>
      <c r="C32" s="5"/>
      <c r="D32" s="5"/>
      <c r="E32" s="5">
        <v>4</v>
      </c>
      <c r="F32" s="5">
        <v>1</v>
      </c>
      <c r="G32" s="5"/>
      <c r="H32" s="5">
        <v>1</v>
      </c>
      <c r="I32" s="5"/>
      <c r="J32" s="5"/>
      <c r="K32" s="5"/>
      <c r="L32" s="5"/>
      <c r="M32" s="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550</v>
      </c>
    </row>
    <row r="33" spans="1:14" x14ac:dyDescent="0.2">
      <c r="A33" s="11" t="s">
        <v>87</v>
      </c>
      <c r="B33" s="18" t="s">
        <v>140</v>
      </c>
      <c r="C33" s="15"/>
      <c r="D33" s="15"/>
      <c r="E33" s="15">
        <v>5</v>
      </c>
      <c r="F33" s="15"/>
      <c r="G33" s="15"/>
      <c r="H33" s="15"/>
      <c r="I33" s="15">
        <v>1</v>
      </c>
      <c r="J33" s="15"/>
      <c r="K33" s="15"/>
      <c r="L33" s="15"/>
      <c r="M33" s="1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525</v>
      </c>
    </row>
    <row r="34" spans="1:14" x14ac:dyDescent="0.2">
      <c r="A34" s="11" t="s">
        <v>88</v>
      </c>
      <c r="B34" s="14" t="s">
        <v>177</v>
      </c>
      <c r="C34" s="15"/>
      <c r="D34" s="15"/>
      <c r="E34" s="15">
        <v>4</v>
      </c>
      <c r="F34" s="15"/>
      <c r="G34" s="15"/>
      <c r="H34" s="15">
        <v>1</v>
      </c>
      <c r="I34" s="15"/>
      <c r="J34" s="15">
        <v>1</v>
      </c>
      <c r="K34" s="15">
        <v>1</v>
      </c>
      <c r="L34" s="15"/>
      <c r="M34" s="1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520</v>
      </c>
    </row>
    <row r="35" spans="1:14" x14ac:dyDescent="0.2">
      <c r="A35" s="11" t="s">
        <v>89</v>
      </c>
      <c r="B35" s="14" t="s">
        <v>115</v>
      </c>
      <c r="C35" s="15"/>
      <c r="D35" s="15"/>
      <c r="E35" s="15">
        <v>4</v>
      </c>
      <c r="F35" s="15"/>
      <c r="G35" s="15"/>
      <c r="H35" s="15">
        <v>1</v>
      </c>
      <c r="I35" s="15">
        <v>1</v>
      </c>
      <c r="J35" s="15"/>
      <c r="K35" s="15">
        <v>1</v>
      </c>
      <c r="L35" s="15"/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510</v>
      </c>
    </row>
    <row r="36" spans="1:14" x14ac:dyDescent="0.2">
      <c r="A36" s="11" t="s">
        <v>90</v>
      </c>
      <c r="B36" s="14" t="s">
        <v>217</v>
      </c>
      <c r="C36" s="15"/>
      <c r="D36" s="15"/>
      <c r="E36" s="15">
        <v>4</v>
      </c>
      <c r="F36" s="15"/>
      <c r="G36" s="15"/>
      <c r="H36" s="15"/>
      <c r="I36" s="15">
        <v>1</v>
      </c>
      <c r="J36" s="15"/>
      <c r="K36" s="15">
        <v>2</v>
      </c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495</v>
      </c>
    </row>
    <row r="37" spans="1:14" x14ac:dyDescent="0.2">
      <c r="A37" s="11" t="s">
        <v>91</v>
      </c>
      <c r="B37" s="14" t="s">
        <v>196</v>
      </c>
      <c r="C37" s="15"/>
      <c r="D37" s="15"/>
      <c r="E37" s="15">
        <v>4</v>
      </c>
      <c r="F37" s="15"/>
      <c r="G37" s="15"/>
      <c r="H37" s="15"/>
      <c r="I37" s="15"/>
      <c r="J37" s="15"/>
      <c r="K37" s="15"/>
      <c r="L37" s="15"/>
      <c r="M37" s="15"/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400</v>
      </c>
    </row>
    <row r="38" spans="1:14" x14ac:dyDescent="0.2">
      <c r="A38" s="11" t="s">
        <v>92</v>
      </c>
      <c r="B38" s="14" t="s">
        <v>143</v>
      </c>
      <c r="C38" s="15"/>
      <c r="D38" s="15"/>
      <c r="E38" s="15">
        <v>3</v>
      </c>
      <c r="F38" s="15"/>
      <c r="G38" s="15"/>
      <c r="H38" s="15"/>
      <c r="I38" s="15"/>
      <c r="J38" s="15"/>
      <c r="K38" s="15"/>
      <c r="L38" s="15"/>
      <c r="M38" s="1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300</v>
      </c>
    </row>
    <row r="39" spans="1:14" x14ac:dyDescent="0.2">
      <c r="A39" s="11" t="s">
        <v>93</v>
      </c>
      <c r="B39" s="14" t="s">
        <v>13</v>
      </c>
      <c r="C39" s="15"/>
      <c r="D39" s="15"/>
      <c r="E39" s="15">
        <v>2</v>
      </c>
      <c r="F39" s="15"/>
      <c r="G39" s="15"/>
      <c r="H39" s="15"/>
      <c r="I39" s="15"/>
      <c r="J39" s="15"/>
      <c r="K39" s="15">
        <v>1</v>
      </c>
      <c r="L39" s="15"/>
      <c r="M39" s="15"/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235</v>
      </c>
    </row>
    <row r="40" spans="1:14" x14ac:dyDescent="0.2">
      <c r="A40" s="11" t="s">
        <v>94</v>
      </c>
      <c r="B40" s="22" t="s">
        <v>223</v>
      </c>
      <c r="E40" s="5">
        <v>2</v>
      </c>
      <c r="F40" s="5"/>
      <c r="G40" s="5"/>
      <c r="H40" s="5"/>
      <c r="I40" s="5"/>
      <c r="J40" s="5">
        <v>1</v>
      </c>
      <c r="K40" s="5"/>
      <c r="L40" s="5"/>
      <c r="M40" s="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235</v>
      </c>
    </row>
    <row r="41" spans="1:14" x14ac:dyDescent="0.2">
      <c r="A41" s="11" t="s">
        <v>95</v>
      </c>
      <c r="B41" s="18" t="s">
        <v>151</v>
      </c>
      <c r="C41" s="15"/>
      <c r="D41" s="15"/>
      <c r="E41" s="15">
        <v>2</v>
      </c>
      <c r="F41" s="15"/>
      <c r="G41" s="15"/>
      <c r="H41" s="15"/>
      <c r="I41" s="15"/>
      <c r="J41" s="15"/>
      <c r="K41" s="15">
        <v>1</v>
      </c>
      <c r="L41" s="15"/>
      <c r="M41" s="1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235</v>
      </c>
    </row>
    <row r="42" spans="1:14" x14ac:dyDescent="0.2">
      <c r="A42" s="11" t="s">
        <v>96</v>
      </c>
      <c r="B42" s="14" t="s">
        <v>168</v>
      </c>
      <c r="C42" s="15"/>
      <c r="D42" s="15"/>
      <c r="E42" s="15">
        <v>2</v>
      </c>
      <c r="F42" s="15"/>
      <c r="G42" s="15"/>
      <c r="H42" s="15"/>
      <c r="I42" s="15">
        <v>1</v>
      </c>
      <c r="J42" s="15"/>
      <c r="K42" s="15"/>
      <c r="L42" s="15"/>
      <c r="M42" s="1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225</v>
      </c>
    </row>
    <row r="43" spans="1:14" x14ac:dyDescent="0.2">
      <c r="A43" s="11" t="s">
        <v>97</v>
      </c>
      <c r="B43" s="22" t="s">
        <v>222</v>
      </c>
      <c r="E43" s="5">
        <v>2</v>
      </c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200</v>
      </c>
    </row>
    <row r="44" spans="1:14" x14ac:dyDescent="0.2">
      <c r="A44" s="11" t="s">
        <v>98</v>
      </c>
      <c r="B44" s="14" t="s">
        <v>39</v>
      </c>
      <c r="C44" s="15"/>
      <c r="D44" s="15"/>
      <c r="E44" s="15">
        <v>1</v>
      </c>
      <c r="F44" s="15"/>
      <c r="G44" s="15"/>
      <c r="H44" s="15"/>
      <c r="I44" s="15"/>
      <c r="J44" s="15"/>
      <c r="K44" s="15">
        <v>2</v>
      </c>
      <c r="L44" s="15"/>
      <c r="M44" s="1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170</v>
      </c>
    </row>
    <row r="45" spans="1:14" x14ac:dyDescent="0.2">
      <c r="A45" s="11" t="s">
        <v>99</v>
      </c>
      <c r="B45" s="21" t="s">
        <v>224</v>
      </c>
      <c r="C45" s="5"/>
      <c r="D45" s="5"/>
      <c r="E45" s="5">
        <v>1</v>
      </c>
      <c r="F45" s="5"/>
      <c r="G45" s="5"/>
      <c r="H45" s="5"/>
      <c r="I45" s="5"/>
      <c r="J45" s="5"/>
      <c r="K45" s="5"/>
      <c r="L45" s="5"/>
      <c r="M45" s="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100</v>
      </c>
    </row>
    <row r="46" spans="1:14" x14ac:dyDescent="0.2">
      <c r="A46" s="11" t="s">
        <v>100</v>
      </c>
      <c r="B46" s="14" t="s">
        <v>154</v>
      </c>
      <c r="C46" s="15"/>
      <c r="D46" s="15"/>
      <c r="E46" s="15">
        <v>1</v>
      </c>
      <c r="F46" s="15"/>
      <c r="G46" s="15"/>
      <c r="H46" s="15"/>
      <c r="I46" s="15"/>
      <c r="J46" s="15"/>
      <c r="K46" s="15"/>
      <c r="L46" s="15"/>
      <c r="M46" s="1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100</v>
      </c>
    </row>
    <row r="47" spans="1:14" x14ac:dyDescent="0.2">
      <c r="A47" s="11" t="s">
        <v>101</v>
      </c>
      <c r="B47" s="14" t="s">
        <v>155</v>
      </c>
      <c r="C47" s="15"/>
      <c r="D47" s="15"/>
      <c r="E47" s="15">
        <v>1</v>
      </c>
      <c r="F47" s="15"/>
      <c r="G47" s="15"/>
      <c r="H47" s="15"/>
      <c r="I47" s="15"/>
      <c r="J47" s="15"/>
      <c r="K47" s="15"/>
      <c r="L47" s="15"/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100</v>
      </c>
    </row>
    <row r="48" spans="1:14" x14ac:dyDescent="0.2">
      <c r="A48" s="11" t="s">
        <v>102</v>
      </c>
      <c r="B48" s="22" t="s">
        <v>226</v>
      </c>
      <c r="E48" s="5">
        <v>1</v>
      </c>
      <c r="I48" s="5"/>
      <c r="K48" s="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100</v>
      </c>
    </row>
    <row r="49" spans="1:14" x14ac:dyDescent="0.2">
      <c r="A49" s="11" t="s">
        <v>103</v>
      </c>
      <c r="B49" s="14" t="s">
        <v>225</v>
      </c>
      <c r="C49" s="15"/>
      <c r="D49" s="15"/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100</v>
      </c>
    </row>
    <row r="50" spans="1:14" x14ac:dyDescent="0.2">
      <c r="A50" s="11" t="s">
        <v>104</v>
      </c>
      <c r="B50" s="14" t="s">
        <v>136</v>
      </c>
      <c r="C50" s="15"/>
      <c r="D50" s="15"/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100</v>
      </c>
    </row>
    <row r="51" spans="1:14" x14ac:dyDescent="0.2">
      <c r="A51" s="11" t="s">
        <v>105</v>
      </c>
      <c r="B51" s="22" t="s">
        <v>172</v>
      </c>
      <c r="E51" s="5">
        <v>1</v>
      </c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100</v>
      </c>
    </row>
    <row r="52" spans="1:14" x14ac:dyDescent="0.2">
      <c r="A52" s="11" t="s">
        <v>106</v>
      </c>
      <c r="B52" s="21" t="s">
        <v>133</v>
      </c>
      <c r="C52" s="5"/>
      <c r="D52" s="5"/>
      <c r="E52" s="5">
        <v>1</v>
      </c>
      <c r="F52" s="5"/>
      <c r="G52" s="5"/>
      <c r="H52" s="5"/>
      <c r="I52" s="5"/>
      <c r="J52" s="5"/>
      <c r="K52" s="5"/>
      <c r="L52" s="5"/>
      <c r="M52" s="5"/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100</v>
      </c>
    </row>
    <row r="53" spans="1:14" x14ac:dyDescent="0.2">
      <c r="A53" s="11" t="s">
        <v>107</v>
      </c>
      <c r="B53" s="22" t="s">
        <v>220</v>
      </c>
      <c r="E53" s="5">
        <v>1</v>
      </c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100</v>
      </c>
    </row>
    <row r="54" spans="1:14" x14ac:dyDescent="0.2">
      <c r="A54" s="11" t="s">
        <v>108</v>
      </c>
      <c r="B54" s="22" t="s">
        <v>176</v>
      </c>
      <c r="C54" s="5"/>
      <c r="D54" s="5"/>
      <c r="E54" s="5">
        <v>1</v>
      </c>
      <c r="F54" s="5"/>
      <c r="G54" s="5"/>
      <c r="H54" s="5"/>
      <c r="I54" s="5"/>
      <c r="J54" s="5"/>
      <c r="K54" s="5"/>
      <c r="L54" s="5"/>
      <c r="M54" s="5"/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100</v>
      </c>
    </row>
    <row r="55" spans="1:14" x14ac:dyDescent="0.2">
      <c r="A55" s="11" t="s">
        <v>109</v>
      </c>
      <c r="B55" s="21" t="s">
        <v>205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0</v>
      </c>
    </row>
    <row r="56" spans="1:14" x14ac:dyDescent="0.2">
      <c r="A56" s="11" t="s">
        <v>110</v>
      </c>
      <c r="B56" s="18" t="s">
        <v>202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0</v>
      </c>
    </row>
    <row r="57" spans="1:14" x14ac:dyDescent="0.2">
      <c r="A57" s="11" t="s">
        <v>111</v>
      </c>
      <c r="B57" s="18" t="s">
        <v>170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0</v>
      </c>
    </row>
    <row r="58" spans="1:14" x14ac:dyDescent="0.2">
      <c r="A58" s="13" t="s">
        <v>127</v>
      </c>
      <c r="B58" s="14" t="s">
        <v>171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0</v>
      </c>
    </row>
    <row r="59" spans="1:14" x14ac:dyDescent="0.2">
      <c r="A59" s="13" t="s">
        <v>167</v>
      </c>
      <c r="B59" s="21" t="s">
        <v>150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</row>
    <row r="60" spans="1:14" x14ac:dyDescent="0.2">
      <c r="A60" s="5">
        <v>65</v>
      </c>
      <c r="B60" s="27" t="s">
        <v>194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0</v>
      </c>
    </row>
    <row r="61" spans="1:14" x14ac:dyDescent="0.2">
      <c r="A61" s="5">
        <v>66</v>
      </c>
      <c r="B61" s="25" t="s">
        <v>159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1:14" x14ac:dyDescent="0.2">
      <c r="A62" s="5">
        <v>67</v>
      </c>
      <c r="B62" s="17" t="s">
        <v>124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1:14" x14ac:dyDescent="0.2">
      <c r="A63" s="5">
        <v>68</v>
      </c>
      <c r="B63" s="27" t="s">
        <v>131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1:14" x14ac:dyDescent="0.2">
      <c r="A64" s="26">
        <v>69</v>
      </c>
      <c r="B64" s="25" t="s">
        <v>27</v>
      </c>
      <c r="E64" s="5"/>
      <c r="N64" s="15">
        <f>('Point System'!$B$3*C64)+('Point System'!$B$4*D64)+('Point System'!$B$5*E64)+('Point System'!$B$6*F64)+('Point System'!$B$7*G64)+('Point System'!$B$8*H64)+('Point System'!$B$9*I64)+('Point System'!$B$10*J64)+('Point System'!$B$11*K64)+('Point System'!$B$12*L64)+('Point System'!$B$13*M64)</f>
        <v>0</v>
      </c>
    </row>
  </sheetData>
  <phoneticPr fontId="7" type="noConversion"/>
  <pageMargins left="0.75" right="0.75" top="1" bottom="1" header="0.5" footer="0.5"/>
  <headerFooter alignWithMargins="0"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N60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2.75" x14ac:dyDescent="0.2"/>
  <cols>
    <col min="2" max="2" width="17.85546875" bestFit="1" customWidth="1"/>
  </cols>
  <sheetData>
    <row r="1" spans="1:14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4" x14ac:dyDescent="0.2">
      <c r="A2" s="11" t="s">
        <v>128</v>
      </c>
      <c r="B2" s="14" t="s">
        <v>39</v>
      </c>
      <c r="C2" s="15"/>
      <c r="D2" s="15"/>
      <c r="E2" s="15">
        <v>13</v>
      </c>
      <c r="F2" s="15">
        <v>2</v>
      </c>
      <c r="G2" s="15">
        <v>3</v>
      </c>
      <c r="H2" s="15">
        <v>1</v>
      </c>
      <c r="I2" s="15">
        <v>1</v>
      </c>
      <c r="J2" s="15">
        <v>3</v>
      </c>
      <c r="K2" s="15">
        <v>4</v>
      </c>
      <c r="L2" s="15">
        <v>2</v>
      </c>
      <c r="M2" s="1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2115</v>
      </c>
    </row>
    <row r="3" spans="1:14" x14ac:dyDescent="0.2">
      <c r="A3" s="11" t="s">
        <v>57</v>
      </c>
      <c r="B3" s="14" t="s">
        <v>14</v>
      </c>
      <c r="C3" s="15"/>
      <c r="D3" s="15"/>
      <c r="E3" s="15">
        <v>13</v>
      </c>
      <c r="F3" s="15">
        <v>2</v>
      </c>
      <c r="G3" s="15">
        <v>4</v>
      </c>
      <c r="H3" s="15">
        <v>1</v>
      </c>
      <c r="I3" s="15">
        <v>1</v>
      </c>
      <c r="J3" s="15">
        <v>2</v>
      </c>
      <c r="K3" s="15">
        <v>1</v>
      </c>
      <c r="L3" s="15"/>
      <c r="M3" s="1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1980</v>
      </c>
    </row>
    <row r="4" spans="1:14" x14ac:dyDescent="0.2">
      <c r="A4" s="11" t="s">
        <v>58</v>
      </c>
      <c r="B4" s="22" t="s">
        <v>159</v>
      </c>
      <c r="C4" s="5"/>
      <c r="D4" s="5"/>
      <c r="E4" s="5">
        <v>12</v>
      </c>
      <c r="F4" s="5">
        <v>3</v>
      </c>
      <c r="G4" s="5">
        <v>3</v>
      </c>
      <c r="H4" s="5">
        <v>1</v>
      </c>
      <c r="I4" s="5"/>
      <c r="J4" s="5"/>
      <c r="K4" s="5">
        <v>1</v>
      </c>
      <c r="L4" s="5">
        <v>2</v>
      </c>
      <c r="M4" s="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1880</v>
      </c>
    </row>
    <row r="5" spans="1:14" x14ac:dyDescent="0.2">
      <c r="A5" s="11" t="s">
        <v>59</v>
      </c>
      <c r="B5" s="14" t="s">
        <v>138</v>
      </c>
      <c r="C5" s="15"/>
      <c r="D5" s="15"/>
      <c r="E5" s="15">
        <v>13</v>
      </c>
      <c r="F5" s="15">
        <v>1</v>
      </c>
      <c r="G5" s="15">
        <v>2</v>
      </c>
      <c r="H5" s="15">
        <v>1</v>
      </c>
      <c r="I5" s="15"/>
      <c r="J5" s="15">
        <v>2</v>
      </c>
      <c r="K5" s="15">
        <v>2</v>
      </c>
      <c r="L5" s="15"/>
      <c r="M5" s="1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1740</v>
      </c>
    </row>
    <row r="6" spans="1:14" x14ac:dyDescent="0.2">
      <c r="A6" s="11" t="s">
        <v>60</v>
      </c>
      <c r="B6" s="14" t="s">
        <v>153</v>
      </c>
      <c r="C6" s="15"/>
      <c r="D6" s="15"/>
      <c r="E6" s="15">
        <v>14</v>
      </c>
      <c r="F6" s="15">
        <v>1</v>
      </c>
      <c r="G6" s="15">
        <v>1</v>
      </c>
      <c r="H6" s="15">
        <v>1</v>
      </c>
      <c r="I6" s="15"/>
      <c r="J6" s="15"/>
      <c r="K6" s="15">
        <v>1</v>
      </c>
      <c r="L6" s="15">
        <v>1</v>
      </c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1695</v>
      </c>
    </row>
    <row r="7" spans="1:14" x14ac:dyDescent="0.2">
      <c r="A7" s="11" t="s">
        <v>61</v>
      </c>
      <c r="B7" s="14" t="s">
        <v>17</v>
      </c>
      <c r="C7" s="15"/>
      <c r="D7" s="15"/>
      <c r="E7" s="15">
        <v>12.25</v>
      </c>
      <c r="F7" s="15">
        <v>1</v>
      </c>
      <c r="G7" s="15">
        <v>1</v>
      </c>
      <c r="H7" s="15">
        <v>3</v>
      </c>
      <c r="I7" s="15">
        <v>1</v>
      </c>
      <c r="J7" s="15"/>
      <c r="K7" s="15"/>
      <c r="L7" s="15">
        <v>1</v>
      </c>
      <c r="M7" s="1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1610</v>
      </c>
    </row>
    <row r="8" spans="1:14" x14ac:dyDescent="0.2">
      <c r="A8" s="11" t="s">
        <v>62</v>
      </c>
      <c r="B8" s="14" t="s">
        <v>179</v>
      </c>
      <c r="C8" s="15"/>
      <c r="D8" s="15"/>
      <c r="E8" s="15">
        <v>13</v>
      </c>
      <c r="F8" s="15">
        <v>1</v>
      </c>
      <c r="G8" s="15"/>
      <c r="H8" s="15">
        <v>1</v>
      </c>
      <c r="I8" s="15">
        <v>1</v>
      </c>
      <c r="J8" s="15">
        <v>1</v>
      </c>
      <c r="K8" s="15">
        <v>2</v>
      </c>
      <c r="L8" s="15"/>
      <c r="M8" s="1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1580</v>
      </c>
    </row>
    <row r="9" spans="1:14" x14ac:dyDescent="0.2">
      <c r="A9" s="11" t="s">
        <v>63</v>
      </c>
      <c r="B9" s="14" t="s">
        <v>18</v>
      </c>
      <c r="C9" s="15"/>
      <c r="D9" s="15"/>
      <c r="E9" s="15">
        <v>13.25</v>
      </c>
      <c r="F9" s="15">
        <v>1</v>
      </c>
      <c r="G9" s="15"/>
      <c r="H9" s="15">
        <v>2</v>
      </c>
      <c r="I9" s="15"/>
      <c r="J9" s="15"/>
      <c r="K9" s="15">
        <v>3</v>
      </c>
      <c r="L9" s="15">
        <v>1</v>
      </c>
      <c r="M9" s="15">
        <v>1</v>
      </c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1565</v>
      </c>
    </row>
    <row r="10" spans="1:14" x14ac:dyDescent="0.2">
      <c r="A10" s="11" t="s">
        <v>64</v>
      </c>
      <c r="B10" s="22" t="s">
        <v>211</v>
      </c>
      <c r="E10" s="5">
        <v>13</v>
      </c>
      <c r="F10" s="5">
        <v>1</v>
      </c>
      <c r="H10">
        <v>1</v>
      </c>
      <c r="J10" s="5">
        <v>1</v>
      </c>
      <c r="K10" s="15">
        <v>1</v>
      </c>
      <c r="L10" s="15">
        <v>1</v>
      </c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1555</v>
      </c>
    </row>
    <row r="11" spans="1:14" x14ac:dyDescent="0.2">
      <c r="A11" s="11" t="s">
        <v>65</v>
      </c>
      <c r="B11" s="14" t="s">
        <v>124</v>
      </c>
      <c r="C11" s="15"/>
      <c r="D11" s="15"/>
      <c r="E11" s="15">
        <v>10</v>
      </c>
      <c r="F11" s="15">
        <v>4</v>
      </c>
      <c r="G11" s="15"/>
      <c r="H11" s="15">
        <v>1</v>
      </c>
      <c r="I11" s="15">
        <v>1</v>
      </c>
      <c r="J11" s="15"/>
      <c r="K11" s="15"/>
      <c r="L11" s="15"/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1475</v>
      </c>
    </row>
    <row r="12" spans="1:14" x14ac:dyDescent="0.2">
      <c r="A12" s="11" t="s">
        <v>66</v>
      </c>
      <c r="B12" s="18" t="s">
        <v>157</v>
      </c>
      <c r="C12" s="15"/>
      <c r="D12" s="15"/>
      <c r="E12" s="15">
        <v>10</v>
      </c>
      <c r="F12" s="15"/>
      <c r="G12" s="15">
        <v>2</v>
      </c>
      <c r="H12" s="15">
        <v>1</v>
      </c>
      <c r="I12" s="15"/>
      <c r="J12" s="15">
        <v>1</v>
      </c>
      <c r="K12" s="15">
        <v>6</v>
      </c>
      <c r="L12" s="15"/>
      <c r="M12" s="1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1445</v>
      </c>
    </row>
    <row r="13" spans="1:14" x14ac:dyDescent="0.2">
      <c r="A13" s="11" t="s">
        <v>67</v>
      </c>
      <c r="B13" s="18" t="s">
        <v>147</v>
      </c>
      <c r="C13" s="15"/>
      <c r="D13" s="15"/>
      <c r="E13" s="15">
        <v>13</v>
      </c>
      <c r="F13" s="15"/>
      <c r="G13" s="15"/>
      <c r="H13" s="15">
        <v>1</v>
      </c>
      <c r="I13" s="15">
        <v>2</v>
      </c>
      <c r="J13" s="15"/>
      <c r="K13" s="15">
        <v>1</v>
      </c>
      <c r="L13" s="15"/>
      <c r="M13" s="1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1435</v>
      </c>
    </row>
    <row r="14" spans="1:14" x14ac:dyDescent="0.2">
      <c r="A14" s="11" t="s">
        <v>68</v>
      </c>
      <c r="B14" s="14" t="s">
        <v>139</v>
      </c>
      <c r="C14" s="15"/>
      <c r="D14" s="15"/>
      <c r="E14" s="15">
        <v>13.25</v>
      </c>
      <c r="F14" s="15"/>
      <c r="G14" s="15"/>
      <c r="H14" s="15"/>
      <c r="I14" s="15">
        <v>1</v>
      </c>
      <c r="J14" s="15"/>
      <c r="K14" s="15">
        <v>2</v>
      </c>
      <c r="L14" s="15"/>
      <c r="M14" s="1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1420</v>
      </c>
    </row>
    <row r="15" spans="1:14" x14ac:dyDescent="0.2">
      <c r="A15" s="11" t="s">
        <v>69</v>
      </c>
      <c r="B15" s="14" t="s">
        <v>145</v>
      </c>
      <c r="C15" s="15"/>
      <c r="D15" s="15"/>
      <c r="E15" s="15">
        <v>12</v>
      </c>
      <c r="F15" s="15"/>
      <c r="G15" s="15">
        <v>2</v>
      </c>
      <c r="H15" s="15"/>
      <c r="I15" s="15">
        <v>1</v>
      </c>
      <c r="J15" s="15"/>
      <c r="K15" s="15"/>
      <c r="L15" s="15">
        <v>1</v>
      </c>
      <c r="M15" s="1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1410</v>
      </c>
    </row>
    <row r="16" spans="1:14" x14ac:dyDescent="0.2">
      <c r="A16" s="11" t="s">
        <v>70</v>
      </c>
      <c r="B16" s="14" t="s">
        <v>141</v>
      </c>
      <c r="C16" s="15"/>
      <c r="D16" s="15"/>
      <c r="E16" s="15">
        <v>13</v>
      </c>
      <c r="F16" s="15"/>
      <c r="G16" s="15">
        <v>1</v>
      </c>
      <c r="H16" s="15"/>
      <c r="I16" s="15"/>
      <c r="J16" s="15"/>
      <c r="K16" s="15">
        <v>3</v>
      </c>
      <c r="L16" s="15"/>
      <c r="M16" s="15">
        <v>1</v>
      </c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1380</v>
      </c>
    </row>
    <row r="17" spans="1:14" x14ac:dyDescent="0.2">
      <c r="A17" s="11" t="s">
        <v>71</v>
      </c>
      <c r="B17" s="14" t="s">
        <v>146</v>
      </c>
      <c r="C17" s="15"/>
      <c r="D17" s="15"/>
      <c r="E17" s="15">
        <v>12</v>
      </c>
      <c r="F17" s="15">
        <v>1</v>
      </c>
      <c r="G17" s="15"/>
      <c r="H17" s="15"/>
      <c r="I17" s="15"/>
      <c r="J17" s="15"/>
      <c r="K17" s="15">
        <v>1</v>
      </c>
      <c r="L17" s="15"/>
      <c r="M17" s="1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1335</v>
      </c>
    </row>
    <row r="18" spans="1:14" x14ac:dyDescent="0.2">
      <c r="A18" s="11" t="s">
        <v>72</v>
      </c>
      <c r="B18" s="18" t="s">
        <v>137</v>
      </c>
      <c r="C18" s="15"/>
      <c r="D18" s="15"/>
      <c r="E18" s="15">
        <v>11.25</v>
      </c>
      <c r="F18" s="15"/>
      <c r="G18" s="15"/>
      <c r="H18" s="15">
        <v>1</v>
      </c>
      <c r="I18" s="15"/>
      <c r="J18" s="15">
        <v>1</v>
      </c>
      <c r="K18" s="15">
        <v>2</v>
      </c>
      <c r="L18" s="15">
        <v>1</v>
      </c>
      <c r="M18" s="1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1315</v>
      </c>
    </row>
    <row r="19" spans="1:14" x14ac:dyDescent="0.2">
      <c r="A19" s="11" t="s">
        <v>73</v>
      </c>
      <c r="B19" s="14" t="s">
        <v>149</v>
      </c>
      <c r="C19" s="15"/>
      <c r="D19" s="15"/>
      <c r="E19" s="15">
        <v>10</v>
      </c>
      <c r="F19" s="15"/>
      <c r="G19" s="15">
        <v>1</v>
      </c>
      <c r="H19" s="15">
        <v>1</v>
      </c>
      <c r="I19" s="15"/>
      <c r="J19" s="15">
        <v>4</v>
      </c>
      <c r="K19" s="15">
        <v>1</v>
      </c>
      <c r="L19" s="15"/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1300</v>
      </c>
    </row>
    <row r="20" spans="1:14" x14ac:dyDescent="0.2">
      <c r="A20" s="11" t="s">
        <v>74</v>
      </c>
      <c r="B20" s="22" t="s">
        <v>210</v>
      </c>
      <c r="E20" s="5">
        <v>11</v>
      </c>
      <c r="F20" s="5">
        <v>1</v>
      </c>
      <c r="H20">
        <v>1</v>
      </c>
      <c r="K20" s="5">
        <v>1</v>
      </c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1285</v>
      </c>
    </row>
    <row r="21" spans="1:14" x14ac:dyDescent="0.2">
      <c r="A21" s="11" t="s">
        <v>75</v>
      </c>
      <c r="B21" s="14" t="s">
        <v>158</v>
      </c>
      <c r="C21" s="15"/>
      <c r="D21" s="15"/>
      <c r="E21" s="15">
        <v>9</v>
      </c>
      <c r="F21" s="15"/>
      <c r="G21" s="15">
        <v>1</v>
      </c>
      <c r="H21" s="15">
        <v>3</v>
      </c>
      <c r="I21" s="15"/>
      <c r="J21" s="15"/>
      <c r="K21" s="15">
        <v>1</v>
      </c>
      <c r="L21" s="15"/>
      <c r="M21" s="1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1160</v>
      </c>
    </row>
    <row r="22" spans="1:14" x14ac:dyDescent="0.2">
      <c r="A22" s="11" t="s">
        <v>76</v>
      </c>
      <c r="B22" s="14" t="s">
        <v>136</v>
      </c>
      <c r="C22" s="15"/>
      <c r="D22" s="15"/>
      <c r="E22" s="15">
        <v>10</v>
      </c>
      <c r="F22" s="15"/>
      <c r="G22" s="15"/>
      <c r="H22" s="15">
        <v>1</v>
      </c>
      <c r="I22" s="15">
        <v>2</v>
      </c>
      <c r="J22" s="15"/>
      <c r="K22" s="15">
        <v>1</v>
      </c>
      <c r="L22" s="15"/>
      <c r="M22" s="1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1135</v>
      </c>
    </row>
    <row r="23" spans="1:14" x14ac:dyDescent="0.2">
      <c r="A23" s="11" t="s">
        <v>77</v>
      </c>
      <c r="B23" s="21" t="s">
        <v>132</v>
      </c>
      <c r="C23" s="5"/>
      <c r="D23" s="5"/>
      <c r="E23" s="5">
        <v>9</v>
      </c>
      <c r="F23" s="5"/>
      <c r="G23" s="5">
        <v>2</v>
      </c>
      <c r="H23" s="5"/>
      <c r="I23" s="5"/>
      <c r="J23" s="5">
        <v>2</v>
      </c>
      <c r="K23" s="5"/>
      <c r="L23" s="5"/>
      <c r="M23" s="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1120</v>
      </c>
    </row>
    <row r="24" spans="1:14" x14ac:dyDescent="0.2">
      <c r="A24" s="11" t="s">
        <v>78</v>
      </c>
      <c r="B24" s="14" t="s">
        <v>177</v>
      </c>
      <c r="C24" s="15"/>
      <c r="D24" s="15"/>
      <c r="E24" s="15">
        <v>9</v>
      </c>
      <c r="F24" s="15"/>
      <c r="G24" s="15"/>
      <c r="H24" s="15">
        <v>1</v>
      </c>
      <c r="I24" s="15">
        <v>1</v>
      </c>
      <c r="J24" s="15">
        <v>1</v>
      </c>
      <c r="K24" s="15">
        <v>2</v>
      </c>
      <c r="L24" s="15">
        <v>1</v>
      </c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1115</v>
      </c>
    </row>
    <row r="25" spans="1:14" x14ac:dyDescent="0.2">
      <c r="A25" s="11" t="s">
        <v>79</v>
      </c>
      <c r="B25" s="14" t="s">
        <v>168</v>
      </c>
      <c r="C25" s="15"/>
      <c r="D25" s="15"/>
      <c r="E25" s="15">
        <v>10</v>
      </c>
      <c r="F25" s="15"/>
      <c r="G25" s="15">
        <v>1</v>
      </c>
      <c r="H25" s="15"/>
      <c r="I25" s="15">
        <v>1</v>
      </c>
      <c r="J25" s="15"/>
      <c r="K25" s="15"/>
      <c r="L25" s="15"/>
      <c r="M25" s="1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1100</v>
      </c>
    </row>
    <row r="26" spans="1:14" x14ac:dyDescent="0.2">
      <c r="A26" s="11" t="s">
        <v>80</v>
      </c>
      <c r="B26" s="18" t="s">
        <v>151</v>
      </c>
      <c r="C26" s="15"/>
      <c r="D26" s="15"/>
      <c r="E26" s="15">
        <v>9.25</v>
      </c>
      <c r="F26" s="15">
        <v>1</v>
      </c>
      <c r="G26" s="15"/>
      <c r="H26" s="15"/>
      <c r="I26" s="15"/>
      <c r="J26" s="15">
        <v>2</v>
      </c>
      <c r="K26" s="15"/>
      <c r="L26" s="15"/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1095</v>
      </c>
    </row>
    <row r="27" spans="1:14" x14ac:dyDescent="0.2">
      <c r="A27" s="11" t="s">
        <v>81</v>
      </c>
      <c r="B27" s="21" t="s">
        <v>133</v>
      </c>
      <c r="C27" s="5"/>
      <c r="D27" s="5"/>
      <c r="E27" s="5">
        <v>8</v>
      </c>
      <c r="F27" s="5">
        <v>1</v>
      </c>
      <c r="G27" s="5">
        <v>1</v>
      </c>
      <c r="H27" s="5"/>
      <c r="I27" s="5">
        <v>3</v>
      </c>
      <c r="J27" s="5"/>
      <c r="K27" s="5"/>
      <c r="L27" s="5"/>
      <c r="M27" s="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1050</v>
      </c>
    </row>
    <row r="28" spans="1:14" x14ac:dyDescent="0.2">
      <c r="A28" s="11" t="s">
        <v>82</v>
      </c>
      <c r="B28" s="14" t="s">
        <v>45</v>
      </c>
      <c r="C28" s="15"/>
      <c r="D28" s="15"/>
      <c r="E28" s="15">
        <v>9.25</v>
      </c>
      <c r="F28" s="15"/>
      <c r="G28" s="15"/>
      <c r="H28" s="15"/>
      <c r="I28" s="15">
        <v>2</v>
      </c>
      <c r="J28" s="15">
        <v>1</v>
      </c>
      <c r="K28" s="15">
        <v>1</v>
      </c>
      <c r="L28" s="15"/>
      <c r="M28" s="1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1045</v>
      </c>
    </row>
    <row r="29" spans="1:14" x14ac:dyDescent="0.2">
      <c r="A29" s="11" t="s">
        <v>83</v>
      </c>
      <c r="B29" s="14" t="s">
        <v>115</v>
      </c>
      <c r="C29" s="15"/>
      <c r="D29" s="15"/>
      <c r="E29" s="15">
        <v>9</v>
      </c>
      <c r="F29" s="15"/>
      <c r="G29" s="15"/>
      <c r="H29" s="15"/>
      <c r="I29" s="15">
        <v>2</v>
      </c>
      <c r="J29" s="15"/>
      <c r="K29" s="15">
        <v>1</v>
      </c>
      <c r="L29" s="15">
        <v>1</v>
      </c>
      <c r="M29" s="1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1020</v>
      </c>
    </row>
    <row r="30" spans="1:14" x14ac:dyDescent="0.2">
      <c r="A30" s="11" t="s">
        <v>84</v>
      </c>
      <c r="B30" s="14" t="s">
        <v>135</v>
      </c>
      <c r="C30" s="15"/>
      <c r="D30" s="15"/>
      <c r="E30" s="15">
        <v>8.25</v>
      </c>
      <c r="F30" s="15">
        <v>1</v>
      </c>
      <c r="G30" s="15"/>
      <c r="H30" s="15"/>
      <c r="I30" s="15">
        <v>1</v>
      </c>
      <c r="J30" s="15">
        <v>1</v>
      </c>
      <c r="K30" s="15">
        <v>1</v>
      </c>
      <c r="L30" s="15"/>
      <c r="M30" s="1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1020</v>
      </c>
    </row>
    <row r="31" spans="1:14" x14ac:dyDescent="0.2">
      <c r="A31" s="11" t="s">
        <v>85</v>
      </c>
      <c r="B31" s="18" t="s">
        <v>134</v>
      </c>
      <c r="C31" s="15"/>
      <c r="D31" s="15"/>
      <c r="E31" s="15">
        <v>9.25</v>
      </c>
      <c r="F31" s="15"/>
      <c r="G31" s="15"/>
      <c r="H31" s="15"/>
      <c r="I31" s="15">
        <v>1</v>
      </c>
      <c r="J31" s="15"/>
      <c r="K31" s="15">
        <v>2</v>
      </c>
      <c r="L31" s="15"/>
      <c r="M31" s="1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1020</v>
      </c>
    </row>
    <row r="32" spans="1:14" x14ac:dyDescent="0.2">
      <c r="A32" s="11" t="s">
        <v>86</v>
      </c>
      <c r="B32" s="14" t="s">
        <v>166</v>
      </c>
      <c r="C32" s="15"/>
      <c r="D32" s="15"/>
      <c r="E32" s="15">
        <v>9</v>
      </c>
      <c r="F32" s="15"/>
      <c r="G32" s="15">
        <v>1</v>
      </c>
      <c r="H32" s="15"/>
      <c r="I32" s="15"/>
      <c r="J32" s="15">
        <v>1</v>
      </c>
      <c r="K32" s="15"/>
      <c r="L32" s="15"/>
      <c r="M32" s="1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1010</v>
      </c>
    </row>
    <row r="33" spans="1:14" x14ac:dyDescent="0.2">
      <c r="A33" s="11" t="s">
        <v>87</v>
      </c>
      <c r="B33" s="14" t="s">
        <v>195</v>
      </c>
      <c r="C33" s="15"/>
      <c r="D33" s="15"/>
      <c r="E33" s="15">
        <v>8</v>
      </c>
      <c r="F33" s="15"/>
      <c r="G33" s="15"/>
      <c r="H33" s="15">
        <v>1</v>
      </c>
      <c r="I33" s="15">
        <v>2</v>
      </c>
      <c r="J33" s="15"/>
      <c r="K33" s="15">
        <v>2</v>
      </c>
      <c r="L33" s="15"/>
      <c r="M33" s="1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970</v>
      </c>
    </row>
    <row r="34" spans="1:14" x14ac:dyDescent="0.2">
      <c r="A34" s="11" t="s">
        <v>88</v>
      </c>
      <c r="B34" s="21" t="s">
        <v>129</v>
      </c>
      <c r="C34" s="5"/>
      <c r="D34" s="5"/>
      <c r="E34" s="5">
        <v>6</v>
      </c>
      <c r="F34" s="5">
        <v>2</v>
      </c>
      <c r="G34" s="5"/>
      <c r="H34" s="5"/>
      <c r="I34" s="5"/>
      <c r="J34" s="5"/>
      <c r="K34" s="5"/>
      <c r="L34" s="5"/>
      <c r="M34" s="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800</v>
      </c>
    </row>
    <row r="35" spans="1:14" x14ac:dyDescent="0.2">
      <c r="A35" s="11" t="s">
        <v>89</v>
      </c>
      <c r="B35" s="18" t="s">
        <v>204</v>
      </c>
      <c r="C35" s="15"/>
      <c r="D35" s="15"/>
      <c r="E35" s="15">
        <v>8</v>
      </c>
      <c r="F35" s="15"/>
      <c r="G35" s="15"/>
      <c r="H35" s="15"/>
      <c r="I35" s="15"/>
      <c r="J35" s="15"/>
      <c r="K35" s="15"/>
      <c r="L35" s="15"/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800</v>
      </c>
    </row>
    <row r="36" spans="1:14" x14ac:dyDescent="0.2">
      <c r="A36" s="11" t="s">
        <v>90</v>
      </c>
      <c r="B36" s="14" t="s">
        <v>196</v>
      </c>
      <c r="C36" s="15"/>
      <c r="D36" s="15"/>
      <c r="E36" s="15">
        <v>7.25</v>
      </c>
      <c r="F36" s="15"/>
      <c r="G36" s="15"/>
      <c r="H36" s="15"/>
      <c r="I36" s="15"/>
      <c r="J36" s="15">
        <v>1</v>
      </c>
      <c r="K36" s="15">
        <v>1</v>
      </c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795</v>
      </c>
    </row>
    <row r="37" spans="1:14" x14ac:dyDescent="0.2">
      <c r="A37" s="11" t="s">
        <v>91</v>
      </c>
      <c r="B37" s="14" t="s">
        <v>171</v>
      </c>
      <c r="C37" s="19"/>
      <c r="D37" s="19"/>
      <c r="E37" s="19">
        <v>6</v>
      </c>
      <c r="F37" s="19">
        <v>1</v>
      </c>
      <c r="G37" s="19"/>
      <c r="H37" s="19"/>
      <c r="I37" s="19">
        <v>1</v>
      </c>
      <c r="J37" s="19"/>
      <c r="K37" s="19">
        <v>1</v>
      </c>
      <c r="L37" s="19"/>
      <c r="M37" s="19"/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760</v>
      </c>
    </row>
    <row r="38" spans="1:14" x14ac:dyDescent="0.2">
      <c r="A38" s="11" t="s">
        <v>92</v>
      </c>
      <c r="B38" s="18" t="s">
        <v>142</v>
      </c>
      <c r="C38" s="15"/>
      <c r="D38" s="15"/>
      <c r="E38" s="15">
        <v>7</v>
      </c>
      <c r="F38" s="15"/>
      <c r="G38" s="15"/>
      <c r="H38" s="15"/>
      <c r="I38" s="15"/>
      <c r="J38" s="15"/>
      <c r="K38" s="15"/>
      <c r="L38" s="15"/>
      <c r="M38" s="1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700</v>
      </c>
    </row>
    <row r="39" spans="1:14" x14ac:dyDescent="0.2">
      <c r="A39" s="11" t="s">
        <v>93</v>
      </c>
      <c r="B39" s="21" t="s">
        <v>201</v>
      </c>
      <c r="C39" s="5"/>
      <c r="D39" s="5"/>
      <c r="E39" s="5">
        <v>6</v>
      </c>
      <c r="F39" s="5"/>
      <c r="G39" s="5"/>
      <c r="H39" s="5"/>
      <c r="I39" s="5"/>
      <c r="J39" s="5"/>
      <c r="K39" s="5"/>
      <c r="L39" s="5"/>
      <c r="M39" s="5"/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600</v>
      </c>
    </row>
    <row r="40" spans="1:14" x14ac:dyDescent="0.2">
      <c r="A40" s="11" t="s">
        <v>94</v>
      </c>
      <c r="B40" s="22" t="s">
        <v>215</v>
      </c>
      <c r="E40" s="5">
        <v>4</v>
      </c>
      <c r="I40" s="5">
        <v>1</v>
      </c>
      <c r="K40" s="5">
        <v>1</v>
      </c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460</v>
      </c>
    </row>
    <row r="41" spans="1:14" x14ac:dyDescent="0.2">
      <c r="A41" s="11" t="s">
        <v>95</v>
      </c>
      <c r="B41" s="21" t="s">
        <v>205</v>
      </c>
      <c r="C41" s="5"/>
      <c r="D41" s="5"/>
      <c r="E41" s="5">
        <v>4</v>
      </c>
      <c r="F41" s="5"/>
      <c r="G41" s="5"/>
      <c r="H41" s="5"/>
      <c r="I41" s="5"/>
      <c r="J41" s="5"/>
      <c r="K41" s="5">
        <v>1</v>
      </c>
      <c r="L41" s="5"/>
      <c r="M41" s="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435</v>
      </c>
    </row>
    <row r="42" spans="1:14" x14ac:dyDescent="0.2">
      <c r="A42" s="11" t="s">
        <v>96</v>
      </c>
      <c r="B42" s="18" t="s">
        <v>140</v>
      </c>
      <c r="C42" s="15"/>
      <c r="D42" s="15"/>
      <c r="E42" s="15">
        <v>4</v>
      </c>
      <c r="F42" s="15"/>
      <c r="G42" s="15"/>
      <c r="H42" s="15"/>
      <c r="I42" s="15"/>
      <c r="J42" s="15"/>
      <c r="K42" s="15"/>
      <c r="L42" s="15"/>
      <c r="M42" s="1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400</v>
      </c>
    </row>
    <row r="43" spans="1:14" x14ac:dyDescent="0.2">
      <c r="A43" s="11" t="s">
        <v>97</v>
      </c>
      <c r="B43" s="14" t="s">
        <v>143</v>
      </c>
      <c r="C43" s="15"/>
      <c r="D43" s="15"/>
      <c r="E43" s="15">
        <v>4</v>
      </c>
      <c r="F43" s="15"/>
      <c r="G43" s="15"/>
      <c r="H43" s="15"/>
      <c r="I43" s="15"/>
      <c r="J43" s="15"/>
      <c r="K43" s="15"/>
      <c r="L43" s="15"/>
      <c r="M43" s="1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400</v>
      </c>
    </row>
    <row r="44" spans="1:14" x14ac:dyDescent="0.2">
      <c r="A44" s="11" t="s">
        <v>98</v>
      </c>
      <c r="B44" s="14" t="s">
        <v>152</v>
      </c>
      <c r="C44" s="15"/>
      <c r="D44" s="15"/>
      <c r="E44" s="15">
        <v>4</v>
      </c>
      <c r="F44" s="15"/>
      <c r="G44" s="15"/>
      <c r="H44" s="15"/>
      <c r="I44" s="15"/>
      <c r="J44" s="15"/>
      <c r="K44" s="15"/>
      <c r="L44" s="15"/>
      <c r="M44" s="1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400</v>
      </c>
    </row>
    <row r="45" spans="1:14" x14ac:dyDescent="0.2">
      <c r="A45" s="11" t="s">
        <v>99</v>
      </c>
      <c r="B45" s="14" t="s">
        <v>155</v>
      </c>
      <c r="C45" s="15"/>
      <c r="D45" s="15"/>
      <c r="E45" s="15">
        <v>3</v>
      </c>
      <c r="F45" s="15"/>
      <c r="G45" s="15"/>
      <c r="H45" s="15"/>
      <c r="I45" s="15"/>
      <c r="J45" s="15"/>
      <c r="K45" s="15"/>
      <c r="L45" s="15"/>
      <c r="M45" s="1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300</v>
      </c>
    </row>
    <row r="46" spans="1:14" x14ac:dyDescent="0.2">
      <c r="A46" s="11" t="s">
        <v>100</v>
      </c>
      <c r="B46" s="21" t="s">
        <v>150</v>
      </c>
      <c r="C46" s="5"/>
      <c r="D46" s="5"/>
      <c r="E46" s="5">
        <v>3</v>
      </c>
      <c r="F46" s="5"/>
      <c r="G46" s="5"/>
      <c r="H46" s="5"/>
      <c r="I46" s="5"/>
      <c r="J46" s="5"/>
      <c r="K46" s="5"/>
      <c r="L46" s="5"/>
      <c r="M46" s="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300</v>
      </c>
    </row>
    <row r="47" spans="1:14" x14ac:dyDescent="0.2">
      <c r="A47" s="11" t="s">
        <v>101</v>
      </c>
      <c r="B47" s="14" t="s">
        <v>13</v>
      </c>
      <c r="C47" s="15"/>
      <c r="D47" s="15"/>
      <c r="E47" s="15">
        <v>2.25</v>
      </c>
      <c r="F47" s="15"/>
      <c r="G47" s="15"/>
      <c r="H47" s="15"/>
      <c r="I47" s="15"/>
      <c r="J47" s="15"/>
      <c r="K47" s="15"/>
      <c r="L47" s="15"/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225</v>
      </c>
    </row>
    <row r="48" spans="1:14" x14ac:dyDescent="0.2">
      <c r="A48" s="11" t="s">
        <v>102</v>
      </c>
      <c r="B48" s="14" t="s">
        <v>154</v>
      </c>
      <c r="C48" s="15"/>
      <c r="D48" s="15"/>
      <c r="E48" s="15">
        <v>2</v>
      </c>
      <c r="F48" s="15"/>
      <c r="G48" s="15"/>
      <c r="H48" s="15"/>
      <c r="I48" s="15"/>
      <c r="J48" s="15"/>
      <c r="K48" s="15"/>
      <c r="L48" s="15"/>
      <c r="M48" s="1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200</v>
      </c>
    </row>
    <row r="49" spans="1:14" x14ac:dyDescent="0.2">
      <c r="A49" s="11" t="s">
        <v>103</v>
      </c>
      <c r="B49" s="18" t="s">
        <v>202</v>
      </c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200</v>
      </c>
    </row>
    <row r="50" spans="1:14" x14ac:dyDescent="0.2">
      <c r="A50" s="11" t="s">
        <v>104</v>
      </c>
      <c r="B50" s="18" t="s">
        <v>170</v>
      </c>
      <c r="C50" s="15"/>
      <c r="D50" s="15"/>
      <c r="E50" s="15">
        <v>2</v>
      </c>
      <c r="F50" s="15"/>
      <c r="G50" s="15"/>
      <c r="H50" s="15"/>
      <c r="I50" s="15"/>
      <c r="J50" s="15"/>
      <c r="K50" s="15"/>
      <c r="L50" s="15"/>
      <c r="M50" s="1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200</v>
      </c>
    </row>
    <row r="51" spans="1:14" x14ac:dyDescent="0.2">
      <c r="A51" s="11" t="s">
        <v>105</v>
      </c>
      <c r="B51" s="21" t="s">
        <v>212</v>
      </c>
      <c r="C51" s="5"/>
      <c r="D51" s="5"/>
      <c r="E51" s="5">
        <v>1</v>
      </c>
      <c r="F51" s="5"/>
      <c r="G51" s="5"/>
      <c r="H51" s="5">
        <v>1</v>
      </c>
      <c r="I51" s="5"/>
      <c r="J51" s="5"/>
      <c r="K51" s="5"/>
      <c r="L51" s="5"/>
      <c r="M51" s="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150</v>
      </c>
    </row>
    <row r="52" spans="1:14" x14ac:dyDescent="0.2">
      <c r="A52" s="11" t="s">
        <v>106</v>
      </c>
      <c r="B52" s="22" t="s">
        <v>176</v>
      </c>
      <c r="C52" s="5"/>
      <c r="D52" s="5"/>
      <c r="E52" s="5">
        <v>1</v>
      </c>
      <c r="F52" s="5"/>
      <c r="G52" s="5"/>
      <c r="H52" s="5">
        <v>1</v>
      </c>
      <c r="I52" s="5"/>
      <c r="J52" s="5"/>
      <c r="K52" s="5"/>
      <c r="L52" s="5"/>
      <c r="M52" s="5"/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150</v>
      </c>
    </row>
    <row r="53" spans="1:14" x14ac:dyDescent="0.2">
      <c r="A53" s="11" t="s">
        <v>107</v>
      </c>
      <c r="B53" s="21" t="s">
        <v>213</v>
      </c>
      <c r="C53" s="5"/>
      <c r="D53" s="5"/>
      <c r="E53" s="5">
        <v>1</v>
      </c>
      <c r="F53" s="5"/>
      <c r="G53" s="5"/>
      <c r="H53" s="5"/>
      <c r="I53" s="5"/>
      <c r="J53" s="5"/>
      <c r="K53" s="5"/>
      <c r="L53" s="5"/>
      <c r="M53" s="5"/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100</v>
      </c>
    </row>
    <row r="54" spans="1:14" x14ac:dyDescent="0.2">
      <c r="A54" s="11" t="s">
        <v>108</v>
      </c>
      <c r="B54" s="21" t="s">
        <v>194</v>
      </c>
      <c r="C54" s="5"/>
      <c r="D54" s="5"/>
      <c r="E54" s="5">
        <v>1</v>
      </c>
      <c r="F54" s="5"/>
      <c r="G54" s="5"/>
      <c r="H54" s="5"/>
      <c r="I54" s="5"/>
      <c r="J54" s="5"/>
      <c r="K54" s="5"/>
      <c r="L54" s="5"/>
      <c r="M54" s="5"/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100</v>
      </c>
    </row>
    <row r="55" spans="1:14" x14ac:dyDescent="0.2">
      <c r="A55" s="11" t="s">
        <v>109</v>
      </c>
      <c r="B55" s="14" t="s">
        <v>200</v>
      </c>
      <c r="C55" s="15"/>
      <c r="D55" s="15"/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100</v>
      </c>
    </row>
    <row r="56" spans="1:14" x14ac:dyDescent="0.2">
      <c r="A56" s="11" t="s">
        <v>110</v>
      </c>
      <c r="B56" s="22" t="s">
        <v>30</v>
      </c>
      <c r="E56" s="5">
        <v>1</v>
      </c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100</v>
      </c>
    </row>
    <row r="57" spans="1:14" x14ac:dyDescent="0.2">
      <c r="A57" s="11" t="s">
        <v>111</v>
      </c>
      <c r="B57" s="21" t="s">
        <v>131</v>
      </c>
      <c r="C57" s="5"/>
      <c r="D57" s="5"/>
      <c r="E57" s="5">
        <v>1</v>
      </c>
      <c r="F57" s="5"/>
      <c r="G57" s="5"/>
      <c r="H57" s="5"/>
      <c r="I57" s="5"/>
      <c r="J57" s="5"/>
      <c r="K57" s="5"/>
      <c r="L57" s="5"/>
      <c r="M57" s="5"/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100</v>
      </c>
    </row>
    <row r="58" spans="1:14" x14ac:dyDescent="0.2">
      <c r="A58" s="13" t="s">
        <v>127</v>
      </c>
      <c r="B58" s="22" t="s">
        <v>27</v>
      </c>
      <c r="E58" s="5">
        <v>1</v>
      </c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100</v>
      </c>
    </row>
    <row r="59" spans="1:14" x14ac:dyDescent="0.2">
      <c r="A59" s="13" t="s">
        <v>167</v>
      </c>
      <c r="B59" s="14" t="s">
        <v>214</v>
      </c>
      <c r="C59" s="15"/>
      <c r="D59" s="15"/>
      <c r="E59" s="15">
        <v>1</v>
      </c>
      <c r="F59" s="15"/>
      <c r="G59" s="15"/>
      <c r="H59" s="15"/>
      <c r="I59" s="15"/>
      <c r="J59" s="15"/>
      <c r="K59" s="15"/>
      <c r="L59" s="15"/>
      <c r="M59" s="15">
        <v>1</v>
      </c>
      <c r="N59" s="1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</row>
    <row r="60" spans="1:14" x14ac:dyDescent="0.2">
      <c r="A60" s="5">
        <v>65</v>
      </c>
      <c r="B60" s="24" t="s">
        <v>216</v>
      </c>
      <c r="E60" s="15">
        <v>1</v>
      </c>
    </row>
  </sheetData>
  <phoneticPr fontId="7" type="noConversion"/>
  <pageMargins left="0.75" right="0.75" top="1" bottom="1" header="0.5" footer="0.5"/>
  <headerFooter alignWithMargins="0"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pageSetUpPr fitToPage="1"/>
  </sheetPr>
  <dimension ref="A1:O120"/>
  <sheetViews>
    <sheetView showZeros="0" workbookViewId="0">
      <pane xSplit="2" ySplit="1" topLeftCell="C2" activePane="bottomRight" state="frozenSplit"/>
      <selection pane="topRight" activeCell="B1" sqref="B1"/>
      <selection pane="bottomLeft" activeCell="A2" sqref="A2"/>
      <selection pane="bottomRight" activeCell="B6" sqref="B6"/>
    </sheetView>
  </sheetViews>
  <sheetFormatPr defaultRowHeight="12.75" x14ac:dyDescent="0.2"/>
  <cols>
    <col min="1" max="1" width="9.140625" style="11"/>
    <col min="2" max="2" width="25.7109375" style="8" customWidth="1"/>
    <col min="3" max="13" width="9.42578125" style="5" customWidth="1"/>
    <col min="14" max="14" width="6.85546875" style="5" customWidth="1"/>
  </cols>
  <sheetData>
    <row r="1" spans="1:15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5" x14ac:dyDescent="0.2">
      <c r="A2" s="11" t="s">
        <v>128</v>
      </c>
      <c r="B2" s="18" t="s">
        <v>137</v>
      </c>
      <c r="C2" s="15"/>
      <c r="D2" s="15"/>
      <c r="E2" s="15">
        <v>15</v>
      </c>
      <c r="F2" s="15">
        <v>3</v>
      </c>
      <c r="G2" s="15">
        <v>4</v>
      </c>
      <c r="H2" s="15"/>
      <c r="I2" s="15"/>
      <c r="J2" s="15">
        <v>3</v>
      </c>
      <c r="K2" s="15">
        <v>6</v>
      </c>
      <c r="L2" s="15">
        <v>2</v>
      </c>
      <c r="M2" s="1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2485</v>
      </c>
      <c r="O2" s="16"/>
    </row>
    <row r="3" spans="1:15" x14ac:dyDescent="0.2">
      <c r="A3" s="11" t="s">
        <v>57</v>
      </c>
      <c r="B3" s="14" t="s">
        <v>139</v>
      </c>
      <c r="C3" s="15"/>
      <c r="D3" s="15"/>
      <c r="E3" s="15">
        <v>14</v>
      </c>
      <c r="F3" s="15">
        <v>5</v>
      </c>
      <c r="G3" s="15">
        <v>3</v>
      </c>
      <c r="H3" s="15">
        <v>2</v>
      </c>
      <c r="I3" s="15"/>
      <c r="J3" s="15"/>
      <c r="K3" s="15">
        <v>2</v>
      </c>
      <c r="L3" s="15"/>
      <c r="M3" s="1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2295</v>
      </c>
      <c r="O3" s="16"/>
    </row>
    <row r="4" spans="1:15" x14ac:dyDescent="0.2">
      <c r="A4" s="11" t="s">
        <v>58</v>
      </c>
      <c r="B4" s="18" t="s">
        <v>157</v>
      </c>
      <c r="C4" s="15"/>
      <c r="D4" s="15"/>
      <c r="E4" s="15">
        <v>15</v>
      </c>
      <c r="F4" s="15">
        <v>2</v>
      </c>
      <c r="G4" s="15">
        <v>2</v>
      </c>
      <c r="H4" s="15">
        <v>1</v>
      </c>
      <c r="I4" s="15"/>
      <c r="J4" s="15">
        <v>2</v>
      </c>
      <c r="K4" s="15">
        <v>3</v>
      </c>
      <c r="L4" s="15"/>
      <c r="M4" s="1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2075</v>
      </c>
      <c r="O4" s="16"/>
    </row>
    <row r="5" spans="1:15" x14ac:dyDescent="0.2">
      <c r="A5" s="11" t="s">
        <v>59</v>
      </c>
      <c r="B5" s="14" t="s">
        <v>146</v>
      </c>
      <c r="C5" s="15"/>
      <c r="D5" s="15"/>
      <c r="E5" s="15">
        <v>14</v>
      </c>
      <c r="F5" s="15">
        <v>4</v>
      </c>
      <c r="G5" s="15">
        <v>2</v>
      </c>
      <c r="H5" s="15">
        <v>2</v>
      </c>
      <c r="I5" s="15"/>
      <c r="J5" s="15"/>
      <c r="K5" s="15">
        <v>2</v>
      </c>
      <c r="L5" s="15"/>
      <c r="M5" s="1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2120</v>
      </c>
      <c r="O5" s="16"/>
    </row>
    <row r="6" spans="1:15" x14ac:dyDescent="0.2">
      <c r="A6" s="11" t="s">
        <v>60</v>
      </c>
      <c r="B6" s="14" t="s">
        <v>14</v>
      </c>
      <c r="C6" s="15"/>
      <c r="D6" s="15"/>
      <c r="E6" s="15">
        <v>15</v>
      </c>
      <c r="F6" s="15">
        <v>2</v>
      </c>
      <c r="G6" s="15">
        <v>2</v>
      </c>
      <c r="H6" s="15">
        <v>1</v>
      </c>
      <c r="I6" s="15"/>
      <c r="J6" s="15">
        <v>1</v>
      </c>
      <c r="K6" s="15">
        <v>2</v>
      </c>
      <c r="L6" s="15">
        <v>1</v>
      </c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2040</v>
      </c>
      <c r="O6" s="16"/>
    </row>
    <row r="7" spans="1:15" x14ac:dyDescent="0.2">
      <c r="A7" s="11" t="s">
        <v>61</v>
      </c>
      <c r="B7" s="14" t="s">
        <v>145</v>
      </c>
      <c r="C7" s="15"/>
      <c r="D7" s="15"/>
      <c r="E7" s="15">
        <v>14</v>
      </c>
      <c r="F7" s="15">
        <v>2</v>
      </c>
      <c r="G7" s="15"/>
      <c r="H7" s="15">
        <v>1</v>
      </c>
      <c r="I7" s="15"/>
      <c r="J7" s="15"/>
      <c r="K7" s="15">
        <v>3</v>
      </c>
      <c r="L7" s="15">
        <v>1</v>
      </c>
      <c r="M7" s="1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1790</v>
      </c>
      <c r="O7" s="16"/>
    </row>
    <row r="8" spans="1:15" x14ac:dyDescent="0.2">
      <c r="A8" s="11" t="s">
        <v>62</v>
      </c>
      <c r="B8" s="18" t="s">
        <v>134</v>
      </c>
      <c r="C8" s="15"/>
      <c r="D8" s="15"/>
      <c r="E8" s="15">
        <v>14</v>
      </c>
      <c r="F8" s="15">
        <v>2</v>
      </c>
      <c r="G8" s="15">
        <v>1</v>
      </c>
      <c r="H8" s="15">
        <v>2</v>
      </c>
      <c r="I8" s="15"/>
      <c r="J8" s="15">
        <v>2</v>
      </c>
      <c r="K8" s="15"/>
      <c r="L8" s="15"/>
      <c r="M8" s="15">
        <v>1</v>
      </c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1745</v>
      </c>
      <c r="O8" s="16"/>
    </row>
    <row r="9" spans="1:15" x14ac:dyDescent="0.2">
      <c r="A9" s="11" t="s">
        <v>63</v>
      </c>
      <c r="B9" s="14" t="s">
        <v>18</v>
      </c>
      <c r="C9" s="15"/>
      <c r="D9" s="15"/>
      <c r="E9" s="15">
        <v>12</v>
      </c>
      <c r="F9" s="15">
        <v>1</v>
      </c>
      <c r="G9" s="15"/>
      <c r="H9" s="15">
        <v>2</v>
      </c>
      <c r="I9" s="15"/>
      <c r="J9" s="15">
        <v>2</v>
      </c>
      <c r="K9" s="15">
        <v>4</v>
      </c>
      <c r="L9" s="15">
        <v>2</v>
      </c>
      <c r="M9" s="1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1680</v>
      </c>
      <c r="O9" s="16"/>
    </row>
    <row r="10" spans="1:15" x14ac:dyDescent="0.2">
      <c r="A10" s="11" t="s">
        <v>64</v>
      </c>
      <c r="B10" s="21" t="s">
        <v>132</v>
      </c>
      <c r="E10" s="5">
        <v>11</v>
      </c>
      <c r="F10" s="5">
        <v>5</v>
      </c>
      <c r="G10" s="5">
        <v>1</v>
      </c>
      <c r="H10" s="5">
        <v>1</v>
      </c>
      <c r="K10" s="5">
        <v>1</v>
      </c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1760</v>
      </c>
      <c r="O10" s="16"/>
    </row>
    <row r="11" spans="1:15" x14ac:dyDescent="0.2">
      <c r="A11" s="11" t="s">
        <v>65</v>
      </c>
      <c r="B11" s="14" t="s">
        <v>196</v>
      </c>
      <c r="C11" s="15"/>
      <c r="D11" s="15"/>
      <c r="E11" s="15">
        <v>12</v>
      </c>
      <c r="F11" s="15"/>
      <c r="G11" s="15">
        <v>3</v>
      </c>
      <c r="H11" s="15">
        <v>3</v>
      </c>
      <c r="I11" s="15"/>
      <c r="J11" s="15"/>
      <c r="K11" s="15">
        <v>3</v>
      </c>
      <c r="L11" s="15"/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1680</v>
      </c>
      <c r="O11" s="16"/>
    </row>
    <row r="12" spans="1:15" x14ac:dyDescent="0.2">
      <c r="A12" s="11" t="s">
        <v>66</v>
      </c>
      <c r="B12" s="14" t="s">
        <v>168</v>
      </c>
      <c r="C12" s="15"/>
      <c r="D12" s="15"/>
      <c r="E12" s="15">
        <v>11</v>
      </c>
      <c r="F12" s="15"/>
      <c r="G12" s="15">
        <v>5</v>
      </c>
      <c r="H12" s="15">
        <v>4</v>
      </c>
      <c r="I12" s="15"/>
      <c r="J12" s="15"/>
      <c r="K12" s="15">
        <v>1</v>
      </c>
      <c r="L12" s="15">
        <v>1</v>
      </c>
      <c r="M12" s="1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1745</v>
      </c>
      <c r="O12" s="16"/>
    </row>
    <row r="13" spans="1:15" x14ac:dyDescent="0.2">
      <c r="A13" s="11" t="s">
        <v>67</v>
      </c>
      <c r="B13" s="14" t="s">
        <v>17</v>
      </c>
      <c r="C13" s="15"/>
      <c r="D13" s="15"/>
      <c r="E13" s="15">
        <v>13</v>
      </c>
      <c r="F13" s="15"/>
      <c r="G13" s="15">
        <v>1</v>
      </c>
      <c r="H13" s="15">
        <v>2</v>
      </c>
      <c r="I13" s="15"/>
      <c r="J13" s="15"/>
      <c r="K13" s="15">
        <v>1</v>
      </c>
      <c r="L13" s="15">
        <v>1</v>
      </c>
      <c r="M13" s="1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1545</v>
      </c>
      <c r="O13" s="16"/>
    </row>
    <row r="14" spans="1:15" x14ac:dyDescent="0.2">
      <c r="A14" s="11" t="s">
        <v>68</v>
      </c>
      <c r="B14" s="14" t="s">
        <v>153</v>
      </c>
      <c r="C14" s="15"/>
      <c r="D14" s="15"/>
      <c r="E14" s="15">
        <v>11</v>
      </c>
      <c r="F14" s="15">
        <v>1</v>
      </c>
      <c r="G14" s="15">
        <v>1</v>
      </c>
      <c r="H14" s="15">
        <v>3</v>
      </c>
      <c r="I14" s="15"/>
      <c r="J14" s="15"/>
      <c r="K14" s="15">
        <v>2</v>
      </c>
      <c r="L14" s="15"/>
      <c r="M14" s="1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1495</v>
      </c>
      <c r="O14" s="16"/>
    </row>
    <row r="15" spans="1:15" x14ac:dyDescent="0.2">
      <c r="A15" s="11" t="s">
        <v>69</v>
      </c>
      <c r="B15" s="14" t="s">
        <v>138</v>
      </c>
      <c r="C15" s="15"/>
      <c r="D15" s="15"/>
      <c r="E15" s="15">
        <v>11</v>
      </c>
      <c r="F15" s="15">
        <v>2</v>
      </c>
      <c r="G15" s="15">
        <v>1</v>
      </c>
      <c r="H15" s="15">
        <v>1</v>
      </c>
      <c r="I15" s="15"/>
      <c r="J15" s="15"/>
      <c r="K15" s="15">
        <v>1</v>
      </c>
      <c r="L15" s="15"/>
      <c r="M15" s="1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1460</v>
      </c>
      <c r="O15" s="16"/>
    </row>
    <row r="16" spans="1:15" x14ac:dyDescent="0.2">
      <c r="A16" s="11" t="s">
        <v>70</v>
      </c>
      <c r="B16" s="21" t="s">
        <v>133</v>
      </c>
      <c r="E16" s="5">
        <v>12</v>
      </c>
      <c r="F16" s="5">
        <v>1</v>
      </c>
      <c r="G16" s="5">
        <v>1</v>
      </c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1375</v>
      </c>
      <c r="O16" s="16"/>
    </row>
    <row r="17" spans="1:15" x14ac:dyDescent="0.2">
      <c r="A17" s="11" t="s">
        <v>71</v>
      </c>
      <c r="B17" s="14" t="s">
        <v>179</v>
      </c>
      <c r="C17" s="15"/>
      <c r="D17" s="15"/>
      <c r="E17" s="15">
        <v>11</v>
      </c>
      <c r="F17" s="15">
        <v>1</v>
      </c>
      <c r="G17" s="15">
        <v>1</v>
      </c>
      <c r="H17" s="15">
        <v>1</v>
      </c>
      <c r="I17" s="15"/>
      <c r="J17" s="15"/>
      <c r="K17" s="15">
        <v>2</v>
      </c>
      <c r="L17" s="15"/>
      <c r="M17" s="1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1395</v>
      </c>
      <c r="O17" s="16"/>
    </row>
    <row r="18" spans="1:15" x14ac:dyDescent="0.2">
      <c r="A18" s="11" t="s">
        <v>72</v>
      </c>
      <c r="B18" s="14" t="s">
        <v>166</v>
      </c>
      <c r="C18" s="15"/>
      <c r="D18" s="15"/>
      <c r="E18" s="15">
        <v>10</v>
      </c>
      <c r="F18" s="15">
        <v>2</v>
      </c>
      <c r="G18" s="15">
        <v>1</v>
      </c>
      <c r="H18" s="15">
        <v>2</v>
      </c>
      <c r="I18" s="15"/>
      <c r="J18" s="15"/>
      <c r="K18" s="15">
        <v>1</v>
      </c>
      <c r="L18" s="15"/>
      <c r="M18" s="1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1410</v>
      </c>
      <c r="O18" s="16"/>
    </row>
    <row r="19" spans="1:15" x14ac:dyDescent="0.2">
      <c r="A19" s="11" t="s">
        <v>73</v>
      </c>
      <c r="B19" s="14" t="s">
        <v>45</v>
      </c>
      <c r="C19" s="15"/>
      <c r="D19" s="15"/>
      <c r="E19" s="15">
        <v>11</v>
      </c>
      <c r="F19" s="15">
        <v>1</v>
      </c>
      <c r="G19" s="15"/>
      <c r="H19" s="15">
        <v>1</v>
      </c>
      <c r="I19" s="15"/>
      <c r="J19" s="15"/>
      <c r="K19" s="15">
        <v>1</v>
      </c>
      <c r="L19" s="15"/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1285</v>
      </c>
      <c r="O19" s="16"/>
    </row>
    <row r="20" spans="1:15" x14ac:dyDescent="0.2">
      <c r="A20" s="11" t="s">
        <v>74</v>
      </c>
      <c r="B20" s="14" t="s">
        <v>135</v>
      </c>
      <c r="C20" s="15"/>
      <c r="D20" s="15"/>
      <c r="E20" s="15">
        <v>9</v>
      </c>
      <c r="F20" s="15"/>
      <c r="G20" s="15"/>
      <c r="H20" s="15"/>
      <c r="I20" s="15">
        <v>1</v>
      </c>
      <c r="J20" s="15">
        <v>1</v>
      </c>
      <c r="K20" s="15">
        <v>6</v>
      </c>
      <c r="L20" s="15">
        <v>1</v>
      </c>
      <c r="M20" s="1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1205</v>
      </c>
      <c r="O20" s="16"/>
    </row>
    <row r="21" spans="1:15" x14ac:dyDescent="0.2">
      <c r="A21" s="11" t="s">
        <v>75</v>
      </c>
      <c r="B21" s="18" t="s">
        <v>142</v>
      </c>
      <c r="C21" s="15"/>
      <c r="D21" s="15"/>
      <c r="E21" s="15">
        <v>11</v>
      </c>
      <c r="F21" s="15">
        <v>1</v>
      </c>
      <c r="G21" s="15"/>
      <c r="H21" s="15">
        <v>1</v>
      </c>
      <c r="I21" s="15"/>
      <c r="J21" s="15"/>
      <c r="K21" s="15"/>
      <c r="L21" s="15"/>
      <c r="M21" s="1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1250</v>
      </c>
      <c r="O21" s="16"/>
    </row>
    <row r="22" spans="1:15" x14ac:dyDescent="0.2">
      <c r="A22" s="11" t="s">
        <v>76</v>
      </c>
      <c r="B22" s="14" t="s">
        <v>141</v>
      </c>
      <c r="C22" s="15"/>
      <c r="D22" s="15"/>
      <c r="E22" s="15">
        <v>11</v>
      </c>
      <c r="F22" s="15">
        <v>1</v>
      </c>
      <c r="G22" s="15"/>
      <c r="H22" s="15">
        <v>1</v>
      </c>
      <c r="I22" s="15"/>
      <c r="J22" s="15"/>
      <c r="K22" s="15"/>
      <c r="L22" s="15"/>
      <c r="M22" s="1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1250</v>
      </c>
      <c r="O22" s="16"/>
    </row>
    <row r="23" spans="1:15" x14ac:dyDescent="0.2">
      <c r="A23" s="11" t="s">
        <v>77</v>
      </c>
      <c r="B23" s="14" t="s">
        <v>149</v>
      </c>
      <c r="C23" s="15"/>
      <c r="D23" s="15"/>
      <c r="E23" s="15">
        <v>10</v>
      </c>
      <c r="F23" s="15">
        <v>1</v>
      </c>
      <c r="G23" s="15">
        <v>1</v>
      </c>
      <c r="H23" s="15">
        <v>1</v>
      </c>
      <c r="I23" s="15"/>
      <c r="J23" s="15"/>
      <c r="K23" s="15"/>
      <c r="L23" s="15">
        <v>1</v>
      </c>
      <c r="M23" s="1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1260</v>
      </c>
      <c r="O23" s="16"/>
    </row>
    <row r="24" spans="1:15" x14ac:dyDescent="0.2">
      <c r="A24" s="11" t="s">
        <v>78</v>
      </c>
      <c r="B24" s="14" t="s">
        <v>136</v>
      </c>
      <c r="C24" s="15"/>
      <c r="D24" s="15"/>
      <c r="E24" s="15">
        <v>9</v>
      </c>
      <c r="F24" s="15">
        <v>1</v>
      </c>
      <c r="G24" s="15">
        <v>2</v>
      </c>
      <c r="H24" s="15">
        <v>1</v>
      </c>
      <c r="I24" s="15"/>
      <c r="J24" s="15"/>
      <c r="K24" s="15"/>
      <c r="L24" s="15"/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1200</v>
      </c>
      <c r="O24" s="16"/>
    </row>
    <row r="25" spans="1:15" x14ac:dyDescent="0.2">
      <c r="A25" s="11" t="s">
        <v>79</v>
      </c>
      <c r="B25" s="14" t="s">
        <v>158</v>
      </c>
      <c r="C25" s="15"/>
      <c r="D25" s="15"/>
      <c r="E25" s="15">
        <v>9</v>
      </c>
      <c r="F25" s="15">
        <v>1</v>
      </c>
      <c r="G25" s="15">
        <v>2</v>
      </c>
      <c r="H25" s="15"/>
      <c r="I25" s="15"/>
      <c r="J25" s="15"/>
      <c r="K25" s="15"/>
      <c r="L25" s="15"/>
      <c r="M25" s="1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1150</v>
      </c>
      <c r="O25" s="16"/>
    </row>
    <row r="26" spans="1:15" x14ac:dyDescent="0.2">
      <c r="A26" s="11" t="s">
        <v>80</v>
      </c>
      <c r="B26" s="18" t="s">
        <v>147</v>
      </c>
      <c r="C26" s="15"/>
      <c r="D26" s="15"/>
      <c r="E26" s="15">
        <v>9</v>
      </c>
      <c r="F26" s="15"/>
      <c r="G26" s="15"/>
      <c r="H26" s="15"/>
      <c r="I26" s="15"/>
      <c r="J26" s="15"/>
      <c r="K26" s="15">
        <v>2</v>
      </c>
      <c r="L26" s="15"/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970</v>
      </c>
      <c r="O26" s="16"/>
    </row>
    <row r="27" spans="1:15" x14ac:dyDescent="0.2">
      <c r="A27" s="11" t="s">
        <v>81</v>
      </c>
      <c r="B27" s="14" t="s">
        <v>155</v>
      </c>
      <c r="C27" s="15"/>
      <c r="D27" s="15"/>
      <c r="E27" s="15">
        <v>7</v>
      </c>
      <c r="F27" s="15"/>
      <c r="G27" s="15">
        <v>3</v>
      </c>
      <c r="H27" s="15"/>
      <c r="I27" s="15"/>
      <c r="J27" s="15"/>
      <c r="K27" s="15"/>
      <c r="L27" s="15"/>
      <c r="M27" s="1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925</v>
      </c>
      <c r="O27" s="16"/>
    </row>
    <row r="28" spans="1:15" x14ac:dyDescent="0.2">
      <c r="A28" s="11" t="s">
        <v>82</v>
      </c>
      <c r="B28" s="14" t="s">
        <v>39</v>
      </c>
      <c r="C28" s="15"/>
      <c r="D28" s="15"/>
      <c r="E28" s="15">
        <v>4</v>
      </c>
      <c r="F28" s="15">
        <v>2</v>
      </c>
      <c r="G28" s="15">
        <v>1</v>
      </c>
      <c r="H28" s="15"/>
      <c r="I28" s="15"/>
      <c r="J28" s="15"/>
      <c r="K28" s="15">
        <v>3</v>
      </c>
      <c r="L28" s="15">
        <v>3</v>
      </c>
      <c r="M28" s="1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885</v>
      </c>
      <c r="O28" s="16"/>
    </row>
    <row r="29" spans="1:15" x14ac:dyDescent="0.2">
      <c r="A29" s="11" t="s">
        <v>83</v>
      </c>
      <c r="B29" s="18" t="s">
        <v>151</v>
      </c>
      <c r="C29" s="15"/>
      <c r="D29" s="15"/>
      <c r="E29" s="15">
        <v>6</v>
      </c>
      <c r="F29" s="15">
        <v>1</v>
      </c>
      <c r="G29" s="15"/>
      <c r="H29" s="15">
        <v>1</v>
      </c>
      <c r="I29" s="15"/>
      <c r="J29" s="15"/>
      <c r="K29" s="15">
        <v>2</v>
      </c>
      <c r="L29" s="15"/>
      <c r="M29" s="1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820</v>
      </c>
      <c r="O29" s="16"/>
    </row>
    <row r="30" spans="1:15" x14ac:dyDescent="0.2">
      <c r="A30" s="11" t="s">
        <v>84</v>
      </c>
      <c r="B30" s="14" t="s">
        <v>171</v>
      </c>
      <c r="C30" s="19"/>
      <c r="D30" s="19"/>
      <c r="E30" s="19">
        <v>6</v>
      </c>
      <c r="F30" s="19"/>
      <c r="G30" s="19">
        <v>1</v>
      </c>
      <c r="H30" s="19"/>
      <c r="I30" s="19"/>
      <c r="J30" s="19"/>
      <c r="K30" s="19">
        <v>3</v>
      </c>
      <c r="L30" s="19"/>
      <c r="M30" s="19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780</v>
      </c>
      <c r="O30" s="16"/>
    </row>
    <row r="31" spans="1:15" x14ac:dyDescent="0.2">
      <c r="A31" s="11" t="s">
        <v>85</v>
      </c>
      <c r="B31" s="14" t="s">
        <v>124</v>
      </c>
      <c r="C31" s="15"/>
      <c r="D31" s="15"/>
      <c r="E31" s="15">
        <v>7</v>
      </c>
      <c r="F31" s="15"/>
      <c r="G31" s="15"/>
      <c r="H31" s="15"/>
      <c r="I31" s="15"/>
      <c r="J31" s="15"/>
      <c r="K31" s="15"/>
      <c r="L31" s="15"/>
      <c r="M31" s="1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700</v>
      </c>
      <c r="O31" s="16"/>
    </row>
    <row r="32" spans="1:15" x14ac:dyDescent="0.2">
      <c r="A32" s="11" t="s">
        <v>86</v>
      </c>
      <c r="B32" s="14" t="s">
        <v>177</v>
      </c>
      <c r="C32" s="15"/>
      <c r="D32" s="15"/>
      <c r="E32" s="15">
        <v>6</v>
      </c>
      <c r="F32" s="15"/>
      <c r="G32" s="15"/>
      <c r="H32" s="15"/>
      <c r="I32" s="15"/>
      <c r="J32" s="15">
        <v>1</v>
      </c>
      <c r="K32" s="15">
        <v>1</v>
      </c>
      <c r="L32" s="15"/>
      <c r="M32" s="1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670</v>
      </c>
      <c r="O32" s="16"/>
    </row>
    <row r="33" spans="1:15" x14ac:dyDescent="0.2">
      <c r="A33" s="11" t="s">
        <v>87</v>
      </c>
      <c r="B33" s="18" t="s">
        <v>140</v>
      </c>
      <c r="C33" s="15"/>
      <c r="D33" s="15"/>
      <c r="E33" s="15">
        <v>6</v>
      </c>
      <c r="F33" s="15"/>
      <c r="G33" s="15"/>
      <c r="H33" s="15">
        <v>1</v>
      </c>
      <c r="I33" s="15"/>
      <c r="J33" s="15"/>
      <c r="K33" s="15">
        <v>1</v>
      </c>
      <c r="L33" s="15"/>
      <c r="M33" s="1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685</v>
      </c>
      <c r="O33" s="16"/>
    </row>
    <row r="34" spans="1:15" x14ac:dyDescent="0.2">
      <c r="A34" s="11" t="s">
        <v>88</v>
      </c>
      <c r="B34" s="14" t="s">
        <v>115</v>
      </c>
      <c r="C34" s="15"/>
      <c r="D34" s="15"/>
      <c r="E34" s="15">
        <v>6</v>
      </c>
      <c r="F34" s="15"/>
      <c r="G34" s="15"/>
      <c r="H34" s="15"/>
      <c r="I34" s="15"/>
      <c r="J34" s="15">
        <v>1</v>
      </c>
      <c r="K34" s="15"/>
      <c r="L34" s="15"/>
      <c r="M34" s="1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635</v>
      </c>
      <c r="O34" s="16"/>
    </row>
    <row r="35" spans="1:15" x14ac:dyDescent="0.2">
      <c r="A35" s="11" t="s">
        <v>89</v>
      </c>
      <c r="B35" s="14" t="s">
        <v>152</v>
      </c>
      <c r="C35" s="15"/>
      <c r="D35" s="15"/>
      <c r="E35" s="15">
        <v>5</v>
      </c>
      <c r="F35" s="15"/>
      <c r="G35" s="15">
        <v>1</v>
      </c>
      <c r="H35" s="15">
        <v>1</v>
      </c>
      <c r="I35" s="15"/>
      <c r="J35" s="15"/>
      <c r="K35" s="15"/>
      <c r="L35" s="15"/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625</v>
      </c>
      <c r="O35" s="16"/>
    </row>
    <row r="36" spans="1:15" x14ac:dyDescent="0.2">
      <c r="A36" s="11" t="s">
        <v>90</v>
      </c>
      <c r="B36" s="18" t="s">
        <v>172</v>
      </c>
      <c r="C36" s="15"/>
      <c r="D36" s="15"/>
      <c r="E36" s="15">
        <v>4</v>
      </c>
      <c r="F36" s="15"/>
      <c r="G36" s="15">
        <v>1</v>
      </c>
      <c r="H36" s="15"/>
      <c r="I36" s="15"/>
      <c r="J36" s="15">
        <v>1</v>
      </c>
      <c r="K36" s="15"/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510</v>
      </c>
      <c r="O36" s="16"/>
    </row>
    <row r="37" spans="1:15" x14ac:dyDescent="0.2">
      <c r="A37" s="11" t="s">
        <v>91</v>
      </c>
      <c r="B37" s="22" t="s">
        <v>176</v>
      </c>
      <c r="E37" s="5">
        <v>4</v>
      </c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400</v>
      </c>
      <c r="O37" s="16"/>
    </row>
    <row r="38" spans="1:15" x14ac:dyDescent="0.2">
      <c r="A38" s="11" t="s">
        <v>92</v>
      </c>
      <c r="B38" s="21" t="s">
        <v>129</v>
      </c>
      <c r="E38" s="5">
        <v>3</v>
      </c>
      <c r="H38" s="5">
        <v>1</v>
      </c>
      <c r="K38" s="5">
        <v>1</v>
      </c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385</v>
      </c>
      <c r="O38" s="16"/>
    </row>
    <row r="39" spans="1:15" x14ac:dyDescent="0.2">
      <c r="A39" s="11" t="s">
        <v>93</v>
      </c>
      <c r="B39" s="21" t="s">
        <v>150</v>
      </c>
      <c r="E39" s="5">
        <v>3</v>
      </c>
      <c r="H39" s="5">
        <v>2</v>
      </c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400</v>
      </c>
      <c r="O39" s="16"/>
    </row>
    <row r="40" spans="1:15" x14ac:dyDescent="0.2">
      <c r="A40" s="11" t="s">
        <v>94</v>
      </c>
      <c r="B40" s="22" t="s">
        <v>159</v>
      </c>
      <c r="E40" s="5">
        <v>3</v>
      </c>
      <c r="H40" s="5">
        <v>1</v>
      </c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350</v>
      </c>
      <c r="O40" s="16"/>
    </row>
    <row r="41" spans="1:15" x14ac:dyDescent="0.2">
      <c r="A41" s="11" t="s">
        <v>95</v>
      </c>
      <c r="B41" s="21" t="s">
        <v>194</v>
      </c>
      <c r="E41" s="5">
        <v>2</v>
      </c>
      <c r="K41" s="5">
        <v>2</v>
      </c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270</v>
      </c>
      <c r="O41" s="16"/>
    </row>
    <row r="42" spans="1:15" x14ac:dyDescent="0.2">
      <c r="A42" s="11" t="s">
        <v>96</v>
      </c>
      <c r="B42" s="14" t="s">
        <v>154</v>
      </c>
      <c r="C42" s="15"/>
      <c r="D42" s="15"/>
      <c r="E42" s="15">
        <v>2</v>
      </c>
      <c r="F42" s="15"/>
      <c r="G42" s="15"/>
      <c r="H42" s="15">
        <v>1</v>
      </c>
      <c r="I42" s="15"/>
      <c r="J42" s="15"/>
      <c r="K42" s="15"/>
      <c r="L42" s="15"/>
      <c r="M42" s="1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250</v>
      </c>
      <c r="O42" s="16"/>
    </row>
    <row r="43" spans="1:15" x14ac:dyDescent="0.2">
      <c r="A43" s="11" t="s">
        <v>97</v>
      </c>
      <c r="B43" s="14" t="s">
        <v>156</v>
      </c>
      <c r="C43" s="15"/>
      <c r="D43" s="15"/>
      <c r="E43" s="15">
        <v>2</v>
      </c>
      <c r="F43" s="15"/>
      <c r="G43" s="15"/>
      <c r="H43" s="15"/>
      <c r="I43" s="15"/>
      <c r="J43" s="15"/>
      <c r="K43" s="15"/>
      <c r="L43" s="15"/>
      <c r="M43" s="1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200</v>
      </c>
    </row>
    <row r="44" spans="1:15" x14ac:dyDescent="0.2">
      <c r="A44" s="11" t="s">
        <v>98</v>
      </c>
      <c r="B44" s="14" t="s">
        <v>143</v>
      </c>
      <c r="C44" s="15"/>
      <c r="D44" s="15"/>
      <c r="E44" s="15">
        <v>2</v>
      </c>
      <c r="F44" s="15"/>
      <c r="G44" s="15"/>
      <c r="H44" s="15"/>
      <c r="I44" s="15"/>
      <c r="J44" s="15"/>
      <c r="K44" s="15"/>
      <c r="L44" s="15"/>
      <c r="M44" s="1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200</v>
      </c>
      <c r="O44" s="16"/>
    </row>
    <row r="45" spans="1:15" x14ac:dyDescent="0.2">
      <c r="A45" s="11" t="s">
        <v>99</v>
      </c>
      <c r="B45" s="21" t="s">
        <v>205</v>
      </c>
      <c r="E45" s="5">
        <v>1</v>
      </c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100</v>
      </c>
      <c r="O45" s="16"/>
    </row>
    <row r="46" spans="1:15" x14ac:dyDescent="0.2">
      <c r="A46" s="11" t="s">
        <v>100</v>
      </c>
      <c r="B46" s="18" t="s">
        <v>202</v>
      </c>
      <c r="C46" s="15"/>
      <c r="D46" s="15"/>
      <c r="E46" s="15">
        <v>1</v>
      </c>
      <c r="F46" s="15"/>
      <c r="G46" s="15"/>
      <c r="H46" s="15"/>
      <c r="I46" s="15"/>
      <c r="J46" s="15"/>
      <c r="K46" s="15"/>
      <c r="L46" s="15"/>
      <c r="M46" s="1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100</v>
      </c>
      <c r="O46" s="16"/>
    </row>
    <row r="47" spans="1:15" x14ac:dyDescent="0.2">
      <c r="A47" s="11" t="s">
        <v>101</v>
      </c>
      <c r="B47" s="18" t="s">
        <v>170</v>
      </c>
      <c r="C47" s="15"/>
      <c r="D47" s="15"/>
      <c r="E47" s="15">
        <v>1</v>
      </c>
      <c r="F47" s="15"/>
      <c r="G47" s="15"/>
      <c r="H47" s="15"/>
      <c r="I47" s="15"/>
      <c r="J47" s="15"/>
      <c r="K47" s="15"/>
      <c r="L47" s="15"/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100</v>
      </c>
      <c r="O47" s="16"/>
    </row>
    <row r="48" spans="1:15" x14ac:dyDescent="0.2">
      <c r="A48" s="11" t="s">
        <v>102</v>
      </c>
      <c r="B48" s="21" t="s">
        <v>203</v>
      </c>
      <c r="E48" s="5">
        <v>1</v>
      </c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100</v>
      </c>
      <c r="O48" s="16"/>
    </row>
    <row r="49" spans="1:15" x14ac:dyDescent="0.2">
      <c r="A49" s="11" t="s">
        <v>103</v>
      </c>
      <c r="B49" s="21" t="s">
        <v>197</v>
      </c>
      <c r="E49" s="5">
        <v>1</v>
      </c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100</v>
      </c>
    </row>
    <row r="50" spans="1:15" x14ac:dyDescent="0.2">
      <c r="A50" s="11" t="s">
        <v>104</v>
      </c>
      <c r="B50" s="14" t="s">
        <v>198</v>
      </c>
      <c r="C50" s="15"/>
      <c r="D50" s="15"/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100</v>
      </c>
      <c r="O50" s="16"/>
    </row>
    <row r="51" spans="1:15" x14ac:dyDescent="0.2">
      <c r="A51" s="11" t="s">
        <v>105</v>
      </c>
      <c r="B51" s="18" t="s">
        <v>204</v>
      </c>
      <c r="C51" s="15"/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100</v>
      </c>
      <c r="O51" s="16"/>
    </row>
    <row r="52" spans="1:15" x14ac:dyDescent="0.2">
      <c r="A52" s="11" t="s">
        <v>106</v>
      </c>
      <c r="B52" s="14" t="s">
        <v>195</v>
      </c>
      <c r="C52" s="15"/>
      <c r="D52" s="15"/>
      <c r="E52" s="15">
        <v>1</v>
      </c>
      <c r="F52" s="15"/>
      <c r="G52" s="15"/>
      <c r="H52" s="15"/>
      <c r="I52" s="15"/>
      <c r="J52" s="15"/>
      <c r="K52" s="15"/>
      <c r="L52" s="15"/>
      <c r="M52" s="15"/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100</v>
      </c>
      <c r="O52" s="16"/>
    </row>
    <row r="53" spans="1:15" x14ac:dyDescent="0.2">
      <c r="A53" s="11" t="s">
        <v>107</v>
      </c>
      <c r="B53" s="22" t="s">
        <v>192</v>
      </c>
      <c r="E53" s="5">
        <v>1</v>
      </c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100</v>
      </c>
      <c r="O53" s="16"/>
    </row>
    <row r="54" spans="1:15" x14ac:dyDescent="0.2">
      <c r="A54" s="11" t="s">
        <v>108</v>
      </c>
      <c r="B54" s="21" t="s">
        <v>201</v>
      </c>
      <c r="E54" s="5">
        <v>1</v>
      </c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100</v>
      </c>
      <c r="O54" s="16"/>
    </row>
    <row r="55" spans="1:15" x14ac:dyDescent="0.2">
      <c r="A55" s="11" t="s">
        <v>109</v>
      </c>
      <c r="B55" s="14" t="s">
        <v>200</v>
      </c>
      <c r="C55" s="15"/>
      <c r="D55" s="15"/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100</v>
      </c>
      <c r="O55" s="16"/>
    </row>
    <row r="56" spans="1:15" x14ac:dyDescent="0.2">
      <c r="A56" s="11" t="s">
        <v>110</v>
      </c>
      <c r="B56" s="22" t="s">
        <v>190</v>
      </c>
      <c r="E56" s="5">
        <v>1</v>
      </c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100</v>
      </c>
      <c r="O56" s="16"/>
    </row>
    <row r="57" spans="1:15" x14ac:dyDescent="0.2">
      <c r="A57" s="11" t="s">
        <v>111</v>
      </c>
      <c r="B57" s="21" t="s">
        <v>193</v>
      </c>
      <c r="E57" s="5">
        <v>1</v>
      </c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100</v>
      </c>
      <c r="O57" s="16"/>
    </row>
    <row r="58" spans="1:15" x14ac:dyDescent="0.2">
      <c r="A58" s="13" t="s">
        <v>127</v>
      </c>
      <c r="B58" s="21" t="s">
        <v>131</v>
      </c>
      <c r="E58" s="5">
        <v>2</v>
      </c>
      <c r="M58" s="5">
        <v>1</v>
      </c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100</v>
      </c>
      <c r="O58" s="16"/>
    </row>
    <row r="59" spans="1:15" x14ac:dyDescent="0.2">
      <c r="A59" s="13" t="s">
        <v>160</v>
      </c>
      <c r="B59" s="14" t="s">
        <v>34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  <c r="O59" s="16"/>
    </row>
    <row r="60" spans="1:15" x14ac:dyDescent="0.2">
      <c r="A60" s="13" t="s">
        <v>161</v>
      </c>
      <c r="B60" s="14" t="s">
        <v>13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0</v>
      </c>
      <c r="O60" s="16"/>
    </row>
    <row r="61" spans="1:15" x14ac:dyDescent="0.2">
      <c r="A61" s="13" t="s">
        <v>162</v>
      </c>
      <c r="B61" s="21" t="s">
        <v>130</v>
      </c>
      <c r="N61" s="1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1:15" x14ac:dyDescent="0.2">
      <c r="A62" s="13" t="s">
        <v>163</v>
      </c>
      <c r="B62" s="14" t="s">
        <v>144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1:15" x14ac:dyDescent="0.2">
      <c r="A63" s="13" t="s">
        <v>164</v>
      </c>
      <c r="B63" s="14" t="s">
        <v>191</v>
      </c>
      <c r="C63" s="15"/>
      <c r="D63" s="15"/>
      <c r="E63" s="15">
        <v>1</v>
      </c>
      <c r="F63" s="15"/>
      <c r="G63" s="15"/>
      <c r="H63" s="15"/>
      <c r="I63" s="15"/>
      <c r="J63" s="15"/>
      <c r="K63" s="15"/>
      <c r="L63" s="15"/>
      <c r="M63" s="15">
        <v>1</v>
      </c>
      <c r="N63" s="1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1:15" x14ac:dyDescent="0.2">
      <c r="A64" s="13" t="s">
        <v>165</v>
      </c>
      <c r="B64" s="14" t="s">
        <v>42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>('Point System'!$B$3*C64)+('Point System'!$B$4*D64)+('Point System'!$B$5*E64)+('Point System'!$B$6*F64)+('Point System'!$B$7*G64)+('Point System'!$B$8*H64)+('Point System'!$B$9*I64)+('Point System'!$B$10*J64)+('Point System'!$B$11*K64)+('Point System'!$B$12*L64)+('Point System'!$B$13*M64)</f>
        <v>0</v>
      </c>
    </row>
    <row r="65" spans="1:14" x14ac:dyDescent="0.2">
      <c r="A65" s="13" t="s">
        <v>167</v>
      </c>
      <c r="B65" s="18" t="s">
        <v>54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5">
        <f>('Point System'!$B$3*C65)+('Point System'!$B$4*D65)+('Point System'!$B$5*E65)+('Point System'!$B$6*F65)+('Point System'!$B$7*G65)+('Point System'!$B$8*H65)+('Point System'!$B$9*I65)+('Point System'!$B$10*J65)+('Point System'!$B$11*K65)+('Point System'!$B$12*L65)+('Point System'!$B$13*M65)</f>
        <v>0</v>
      </c>
    </row>
    <row r="66" spans="1:14" x14ac:dyDescent="0.2">
      <c r="A66" s="13" t="s">
        <v>169</v>
      </c>
      <c r="B66" s="14" t="s">
        <v>148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>
        <f>('Point System'!$B$3*C66)+('Point System'!$B$4*D66)+('Point System'!$B$5*E66)+('Point System'!$B$6*F66)+('Point System'!$B$7*G66)+('Point System'!$B$8*H66)+('Point System'!$B$9*I66)+('Point System'!$B$10*J66)+('Point System'!$B$11*K66)+('Point System'!$B$12*L66)+('Point System'!$B$13*M66)</f>
        <v>0</v>
      </c>
    </row>
    <row r="67" spans="1:14" x14ac:dyDescent="0.2">
      <c r="A67" s="13" t="s">
        <v>199</v>
      </c>
      <c r="B67" s="18" t="s">
        <v>174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>('Point System'!$B$3*C67)+('Point System'!$B$4*D67)+('Point System'!$B$5*E67)+('Point System'!$B$6*F67)+('Point System'!$B$7*G67)+('Point System'!$B$8*H67)+('Point System'!$B$9*I67)+('Point System'!$B$10*J67)+('Point System'!$B$11*K67)+('Point System'!$B$12*L67)+('Point System'!$B$13*M67)</f>
        <v>0</v>
      </c>
    </row>
    <row r="68" spans="1:14" x14ac:dyDescent="0.2">
      <c r="A68" s="13" t="s">
        <v>206</v>
      </c>
      <c r="B68" s="20" t="s">
        <v>173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>('Point System'!$B$3*C68)+('Point System'!$B$4*D68)+('Point System'!$B$5*E68)+('Point System'!$B$6*F68)+('Point System'!$B$7*G68)+('Point System'!$B$8*H68)+('Point System'!$B$9*I68)+('Point System'!$B$10*J68)+('Point System'!$B$11*K68)+('Point System'!$B$12*L68)+('Point System'!$B$13*M68)</f>
        <v>0</v>
      </c>
    </row>
    <row r="69" spans="1:14" x14ac:dyDescent="0.2">
      <c r="A69" s="13" t="s">
        <v>207</v>
      </c>
      <c r="B69" s="2" t="s">
        <v>187</v>
      </c>
      <c r="N69" s="15">
        <f>('Point System'!$B$3*C69)+('Point System'!$B$4*D69)+('Point System'!$B$5*E69)+('Point System'!$B$6*F69)+('Point System'!$B$7*G69)+('Point System'!$B$8*H69)+('Point System'!$B$9*I69)+('Point System'!$B$10*J69)+('Point System'!$B$11*K69)+('Point System'!$B$12*L69)+('Point System'!$B$13*M69)</f>
        <v>0</v>
      </c>
    </row>
    <row r="70" spans="1:14" x14ac:dyDescent="0.2">
      <c r="A70" s="13" t="s">
        <v>208</v>
      </c>
      <c r="B70" s="2" t="s">
        <v>189</v>
      </c>
      <c r="N70" s="15">
        <f>('Point System'!$B$3*C70)+('Point System'!$B$4*D70)+('Point System'!$B$5*E70)+('Point System'!$B$6*F70)+('Point System'!$B$7*G70)+('Point System'!$B$8*H70)+('Point System'!$B$9*I70)+('Point System'!$B$10*J70)+('Point System'!$B$11*K70)+('Point System'!$B$12*L70)+('Point System'!$B$13*M70)</f>
        <v>0</v>
      </c>
    </row>
    <row r="71" spans="1:14" x14ac:dyDescent="0.2">
      <c r="A71" s="13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x14ac:dyDescent="0.2">
      <c r="A72" s="13"/>
      <c r="B72" s="2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13"/>
      <c r="B73" s="2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x14ac:dyDescent="0.2">
      <c r="A74" s="13"/>
      <c r="B74" s="2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>
        <f>('Point System'!$B$3*C74)+('Point System'!$B$4*D74)+('Point System'!$B$5*E74)+('Point System'!$B$6*F74)+('Point System'!$B$7*G74)+('Point System'!$B$8*H74)+('Point System'!$B$9*I74)+('Point System'!$B$10*J74)+('Point System'!$B$11*K74)+('Point System'!$B$12*L74)+('Point System'!$B$13*M74)</f>
        <v>0</v>
      </c>
    </row>
    <row r="75" spans="1:14" x14ac:dyDescent="0.2">
      <c r="A75" s="13"/>
      <c r="B75" s="2"/>
      <c r="N75" s="15">
        <f>('Point System'!$B$3*C75)+('Point System'!$B$4*D75)+('Point System'!$B$5*E75)+('Point System'!$B$6*F75)+('Point System'!$B$7*G75)+('Point System'!$B$8*H75)+('Point System'!$B$9*I75)+('Point System'!$B$10*J75)+('Point System'!$B$11*K75)+('Point System'!$B$12*L75)+('Point System'!$B$13*M75)</f>
        <v>0</v>
      </c>
    </row>
    <row r="76" spans="1:14" x14ac:dyDescent="0.2">
      <c r="A76" s="13"/>
      <c r="B76" s="9"/>
      <c r="N76" s="15">
        <f>('Point System'!$B$3*C76)+('Point System'!$B$4*D76)+('Point System'!$B$5*E76)+('Point System'!$B$6*F76)+('Point System'!$B$7*G76)+('Point System'!$B$8*H76)+('Point System'!$B$9*I76)+('Point System'!$B$10*J76)+('Point System'!$B$11*K76)+('Point System'!$B$12*L76)+('Point System'!$B$13*M76)</f>
        <v>0</v>
      </c>
    </row>
    <row r="77" spans="1:14" x14ac:dyDescent="0.2">
      <c r="A77" s="13"/>
      <c r="B77" s="2"/>
      <c r="N77" s="15">
        <f>('Point System'!$B$3*C77)+('Point System'!$B$4*D77)+('Point System'!$B$5*E77)+('Point System'!$B$6*F77)+('Point System'!$B$7*G77)+('Point System'!$B$8*H77)+('Point System'!$B$9*I77)+('Point System'!$B$10*J77)+('Point System'!$B$11*K77)+('Point System'!$B$12*L77)+('Point System'!$B$13*M77)</f>
        <v>0</v>
      </c>
    </row>
    <row r="78" spans="1:14" x14ac:dyDescent="0.2">
      <c r="B78" s="2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>('Point System'!$B$3*C78)+('Point System'!$B$4*D78)+('Point System'!$B$5*E78)+('Point System'!$B$6*F78)+('Point System'!$B$7*G78)+('Point System'!$B$8*H78)+('Point System'!$B$9*I78)+('Point System'!$B$10*J78)+('Point System'!$B$11*K78)+('Point System'!$B$12*L78)+('Point System'!$B$13*M78)</f>
        <v>0</v>
      </c>
    </row>
    <row r="79" spans="1:14" x14ac:dyDescent="0.2">
      <c r="B79" s="2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>('Point System'!$B$3*C79)+('Point System'!$B$4*D79)+('Point System'!$B$5*E79)+('Point System'!$B$6*F79)+('Point System'!$B$7*G79)+('Point System'!$B$8*H79)+('Point System'!$B$9*I79)+('Point System'!$B$10*J79)+('Point System'!$B$11*K79)+('Point System'!$B$12*L79)+('Point System'!$B$13*M79)</f>
        <v>0</v>
      </c>
    </row>
    <row r="80" spans="1:14" x14ac:dyDescent="0.2">
      <c r="B80" s="2"/>
      <c r="N80" s="15">
        <f>('Point System'!$B$3*C80)+('Point System'!$B$4*D80)+('Point System'!$B$5*E80)+('Point System'!$B$6*F80)+('Point System'!$B$7*G80)+('Point System'!$B$8*H80)+('Point System'!$B$9*I80)+('Point System'!$B$10*J80)+('Point System'!$B$11*K80)+('Point System'!$B$12*L80)+('Point System'!$B$13*M80)</f>
        <v>0</v>
      </c>
    </row>
    <row r="81" spans="2:14" x14ac:dyDescent="0.2">
      <c r="B81" s="2"/>
      <c r="N81" s="15">
        <f>('Point System'!$B$3*C81)+('Point System'!$B$4*D81)+('Point System'!$B$5*E81)+('Point System'!$B$6*F81)+('Point System'!$B$7*G81)+('Point System'!$B$8*H81)+('Point System'!$B$9*I81)+('Point System'!$B$10*J81)+('Point System'!$B$11*K81)+('Point System'!$B$12*L81)+('Point System'!$B$13*M81)</f>
        <v>0</v>
      </c>
    </row>
    <row r="82" spans="2:14" x14ac:dyDescent="0.2">
      <c r="B82" s="9"/>
      <c r="N82" s="5">
        <f>('Point System'!$B$3*C82)+('Point System'!$B$4*D82)+('Point System'!$B$5*E82)+('Point System'!$B$6*F82)+('Point System'!$B$7*G82)+('Point System'!$B$8*H82)+('Point System'!$B$9*I82)+('Point System'!$B$10*J82)+('Point System'!$B$11*K82)+('Point System'!$B$12*L82)+('Point System'!$B$13*M82)</f>
        <v>0</v>
      </c>
    </row>
    <row r="83" spans="2:14" x14ac:dyDescent="0.2">
      <c r="B83" s="9"/>
      <c r="N83" s="5">
        <f>('Point System'!$B$3*C83)+('Point System'!$B$4*D83)+('Point System'!$B$5*E83)+('Point System'!$B$6*F83)+('Point System'!$B$7*G83)+('Point System'!$B$8*H83)+('Point System'!$B$9*I83)+('Point System'!$B$10*J83)+('Point System'!$B$11*K83)+('Point System'!$B$12*L83)+('Point System'!$B$13*M83)</f>
        <v>0</v>
      </c>
    </row>
    <row r="84" spans="2:14" x14ac:dyDescent="0.2">
      <c r="B84" s="2"/>
      <c r="N84" s="5">
        <f>('Point System'!$B$3*C84)+('Point System'!$B$4*D84)+('Point System'!$B$5*E84)+('Point System'!$B$6*F84)+('Point System'!$B$7*G84)+('Point System'!$B$8*H84)+('Point System'!$B$9*I84)+('Point System'!$B$10*J84)+('Point System'!$B$11*K84)+('Point System'!$B$12*L84)+('Point System'!$B$13*M84)</f>
        <v>0</v>
      </c>
    </row>
    <row r="85" spans="2:14" x14ac:dyDescent="0.2">
      <c r="B85" s="2"/>
      <c r="N85" s="5">
        <f>('Point System'!$B$3*C85)+('Point System'!$B$4*D85)+('Point System'!$B$5*E85)+('Point System'!$B$6*F85)+('Point System'!$B$7*G85)+('Point System'!$B$8*H85)+('Point System'!$B$9*I85)+('Point System'!$B$10*J85)+('Point System'!$B$11*K85)+('Point System'!$B$12*L85)+('Point System'!$B$13*M85)</f>
        <v>0</v>
      </c>
    </row>
    <row r="86" spans="2:14" x14ac:dyDescent="0.2">
      <c r="B86" s="2"/>
      <c r="N86" s="5">
        <f>('Point System'!$B$3*C86)+('Point System'!$B$4*D86)+('Point System'!$B$5*E86)+('Point System'!$B$6*F86)+('Point System'!$B$7*G86)+('Point System'!$B$8*H86)+('Point System'!$B$9*I86)+('Point System'!$B$10*J86)+('Point System'!$B$11*K86)+('Point System'!$B$12*L86)+('Point System'!$B$13*M86)</f>
        <v>0</v>
      </c>
    </row>
    <row r="87" spans="2:14" x14ac:dyDescent="0.2">
      <c r="N87" s="5">
        <f>('Point System'!$B$3*C87)+('Point System'!$B$4*D87)+('Point System'!$B$5*E87)+('Point System'!$B$6*F87)+('Point System'!$B$7*G87)+('Point System'!$B$8*H87)+('Point System'!$B$9*I87)+('Point System'!$B$10*J87)+('Point System'!$B$11*K87)+('Point System'!$B$12*L87)+('Point System'!$B$13*M87)</f>
        <v>0</v>
      </c>
    </row>
    <row r="88" spans="2:14" x14ac:dyDescent="0.2">
      <c r="B88" s="9"/>
      <c r="N88" s="5">
        <f>('Point System'!$B$3*C88)+('Point System'!$B$4*D88)+('Point System'!$B$5*E88)+('Point System'!$B$6*F88)+('Point System'!$B$7*G88)+('Point System'!$B$8*H88)+('Point System'!$B$9*I88)+('Point System'!$B$10*J88)+('Point System'!$B$11*K88)+('Point System'!$B$12*L88)+('Point System'!$B$13*M88)</f>
        <v>0</v>
      </c>
    </row>
    <row r="89" spans="2:14" x14ac:dyDescent="0.2">
      <c r="N89" s="5">
        <f>('Point System'!$B$3*C89)+('Point System'!$B$4*D89)+('Point System'!$B$5*E89)+('Point System'!$B$6*F89)+('Point System'!$B$7*G89)+('Point System'!$B$8*H89)+('Point System'!$B$9*I89)+('Point System'!$B$10*J89)+('Point System'!$B$11*K89)+('Point System'!$B$12*L89)+('Point System'!$B$13*M89)</f>
        <v>0</v>
      </c>
    </row>
    <row r="90" spans="2:14" x14ac:dyDescent="0.2">
      <c r="N90" s="5">
        <f>('Point System'!$B$3*C90)+('Point System'!$B$4*D90)+('Point System'!$B$5*E90)+('Point System'!$B$6*F90)+('Point System'!$B$7*G90)+('Point System'!$B$8*H90)+('Point System'!$B$9*I90)+('Point System'!$B$10*J90)+('Point System'!$B$11*K90)+('Point System'!$B$12*L90)+('Point System'!$B$13*M90)</f>
        <v>0</v>
      </c>
    </row>
    <row r="91" spans="2:14" x14ac:dyDescent="0.2">
      <c r="B91" s="7"/>
      <c r="N91" s="5">
        <f>('Point System'!$B$3*C91)+('Point System'!$B$4*D91)+('Point System'!$B$5*E91)+('Point System'!$B$6*F91)+('Point System'!$B$7*G91)+('Point System'!$B$8*H91)+('Point System'!$B$9*I91)+('Point System'!$B$10*J91)+('Point System'!$B$11*K91)+('Point System'!$B$12*L91)+('Point System'!$B$13*M91)</f>
        <v>0</v>
      </c>
    </row>
    <row r="92" spans="2:14" x14ac:dyDescent="0.2">
      <c r="N92" s="5">
        <f>('Point System'!$B$3*C92)+('Point System'!$B$4*D92)+('Point System'!$B$5*E92)+('Point System'!$B$6*F92)+('Point System'!$B$7*G92)+('Point System'!$B$8*H92)+('Point System'!$B$9*I92)+('Point System'!$B$10*J92)+('Point System'!$B$11*K92)+('Point System'!$B$12*L92)+('Point System'!$B$13*M92)</f>
        <v>0</v>
      </c>
    </row>
    <row r="93" spans="2:14" x14ac:dyDescent="0.2">
      <c r="N93" s="5">
        <f>('Point System'!$B$3*C93)+('Point System'!$B$4*D93)+('Point System'!$B$5*E93)+('Point System'!$B$6*F93)+('Point System'!$B$7*G93)+('Point System'!$B$8*H93)+('Point System'!$B$9*I93)+('Point System'!$B$10*J93)+('Point System'!$B$11*K93)+('Point System'!$B$12*L93)+('Point System'!$B$13*M93)</f>
        <v>0</v>
      </c>
    </row>
    <row r="94" spans="2:14" x14ac:dyDescent="0.2">
      <c r="N94" s="5">
        <f>('Point System'!$B$3*C94)+('Point System'!$B$4*D94)+('Point System'!$B$5*E94)+('Point System'!$B$6*F94)+('Point System'!$B$7*G94)+('Point System'!$B$8*H94)+('Point System'!$B$9*I94)+('Point System'!$B$10*J94)+('Point System'!$B$11*K94)+('Point System'!$B$12*L94)+('Point System'!$B$13*M94)</f>
        <v>0</v>
      </c>
    </row>
    <row r="95" spans="2:14" x14ac:dyDescent="0.2">
      <c r="N95" s="5">
        <f>('Point System'!$B$3*C95)+('Point System'!$B$4*D95)+('Point System'!$B$5*E95)+('Point System'!$B$6*F95)+('Point System'!$B$7*G95)+('Point System'!$B$8*H95)+('Point System'!$B$9*I95)+('Point System'!$B$10*J95)+('Point System'!$B$11*K95)+('Point System'!$B$12*L95)+('Point System'!$B$13*M95)</f>
        <v>0</v>
      </c>
    </row>
    <row r="96" spans="2:14" x14ac:dyDescent="0.2">
      <c r="B96" s="12"/>
      <c r="N96" s="5">
        <f>('Point System'!$B$3*C96)+('Point System'!$B$4*D96)+('Point System'!$B$5*E96)+('Point System'!$B$6*F96)+('Point System'!$B$7*G96)+('Point System'!$B$8*H96)+('Point System'!$B$9*I96)+('Point System'!$B$10*J96)+('Point System'!$B$11*K96)+('Point System'!$B$12*L96)+('Point System'!$B$13*M96)</f>
        <v>0</v>
      </c>
    </row>
    <row r="97" spans="2:14" x14ac:dyDescent="0.2">
      <c r="N97" s="5">
        <f>('Point System'!$B$3*C97)+('Point System'!$B$4*D97)+('Point System'!$B$5*E97)+('Point System'!$B$6*F97)+('Point System'!$B$7*G97)+('Point System'!$B$8*H97)+('Point System'!$B$9*I97)+('Point System'!$B$10*J97)+('Point System'!$B$11*K97)+('Point System'!$B$12*L97)+('Point System'!$B$13*M97)</f>
        <v>0</v>
      </c>
    </row>
    <row r="98" spans="2:14" x14ac:dyDescent="0.2">
      <c r="N98" s="5">
        <f>('Point System'!$B$3*C98)+('Point System'!$B$4*D98)+('Point System'!$B$5*E98)+('Point System'!$B$6*F98)+('Point System'!$B$7*G98)+('Point System'!$B$8*H98)+('Point System'!$B$9*I98)+('Point System'!$B$10*J98)+('Point System'!$B$11*K98)+('Point System'!$B$12*L98)+('Point System'!$B$13*M98)</f>
        <v>0</v>
      </c>
    </row>
    <row r="99" spans="2:14" x14ac:dyDescent="0.2">
      <c r="N99" s="5">
        <f>('Point System'!$B$3*C99)+('Point System'!$B$4*D99)+('Point System'!$B$5*E99)+('Point System'!$B$6*F99)+('Point System'!$B$7*G99)+('Point System'!$B$8*H99)+('Point System'!$B$9*I99)+('Point System'!$B$10*J99)+('Point System'!$B$11*K99)+('Point System'!$B$12*L99)+('Point System'!$B$13*M99)</f>
        <v>0</v>
      </c>
    </row>
    <row r="100" spans="2:14" x14ac:dyDescent="0.2">
      <c r="B100" s="7"/>
      <c r="N100" s="5">
        <f>('Point System'!$B$3*C100)+('Point System'!$B$4*D100)+('Point System'!$B$5*E100)+('Point System'!$B$6*F100)+('Point System'!$B$7*G100)+('Point System'!$B$8*H100)+('Point System'!$B$9*I100)+('Point System'!$B$10*J100)+('Point System'!$B$11*K100)+('Point System'!$B$12*L100)+('Point System'!$B$13*M100)</f>
        <v>0</v>
      </c>
    </row>
    <row r="101" spans="2:14" x14ac:dyDescent="0.2">
      <c r="N101" s="5">
        <f>('Point System'!$B$3*C101)+('Point System'!$B$4*D101)+('Point System'!$B$5*E101)+('Point System'!$B$6*F101)+('Point System'!$B$7*G101)+('Point System'!$B$8*H101)+('Point System'!$B$9*I101)+('Point System'!$B$10*J101)+('Point System'!$B$11*K101)+('Point System'!$B$12*L101)+('Point System'!$B$13*M101)</f>
        <v>0</v>
      </c>
    </row>
    <row r="102" spans="2:14" x14ac:dyDescent="0.2">
      <c r="B102" s="7"/>
      <c r="N102" s="5">
        <f>('Point System'!$B$3*C102)+('Point System'!$B$4*D102)+('Point System'!$B$5*E102)+('Point System'!$B$6*F102)+('Point System'!$B$7*G102)+('Point System'!$B$8*H102)+('Point System'!$B$9*I102)+('Point System'!$B$10*J102)+('Point System'!$B$11*K102)+('Point System'!$B$12*L102)+('Point System'!$B$13*M102)</f>
        <v>0</v>
      </c>
    </row>
    <row r="103" spans="2:14" x14ac:dyDescent="0.2">
      <c r="N103" s="5">
        <f>('Point System'!$B$3*C103)+('Point System'!$B$4*D103)+('Point System'!$B$5*E103)+('Point System'!$B$6*F103)+('Point System'!$B$7*G103)+('Point System'!$B$8*H103)+('Point System'!$B$9*I103)+('Point System'!$B$10*J103)+('Point System'!$B$11*K103)+('Point System'!$B$12*L103)+('Point System'!$B$13*M103)</f>
        <v>0</v>
      </c>
    </row>
    <row r="104" spans="2:14" x14ac:dyDescent="0.2">
      <c r="N104" s="5">
        <f>('Point System'!$B$3*C104)+('Point System'!$B$4*D104)+('Point System'!$B$5*E104)+('Point System'!$B$6*F104)+('Point System'!$B$7*G104)+('Point System'!$B$8*H104)+('Point System'!$B$9*I104)+('Point System'!$B$10*J104)+('Point System'!$B$11*K104)+('Point System'!$B$12*L104)+('Point System'!$B$13*M104)</f>
        <v>0</v>
      </c>
    </row>
    <row r="105" spans="2:14" x14ac:dyDescent="0.2">
      <c r="N105" s="5">
        <f>('Point System'!$B$3*C105)+('Point System'!$B$4*D105)+('Point System'!$B$5*E105)+('Point System'!$B$6*F105)+('Point System'!$B$7*G105)+('Point System'!$B$8*H105)+('Point System'!$B$9*I105)+('Point System'!$B$10*J105)+('Point System'!$B$11*K105)+('Point System'!$B$12*L105)+('Point System'!$B$13*M105)</f>
        <v>0</v>
      </c>
    </row>
    <row r="106" spans="2:14" x14ac:dyDescent="0.2">
      <c r="N106" s="5">
        <f>('Point System'!$B$3*C106)+('Point System'!$B$4*D106)+('Point System'!$B$5*E106)+('Point System'!$B$6*F106)+('Point System'!$B$7*G106)+('Point System'!$B$8*H106)+('Point System'!$B$9*I106)+('Point System'!$B$10*J106)+('Point System'!$B$11*K106)+('Point System'!$B$12*L106)+('Point System'!$B$13*M106)</f>
        <v>0</v>
      </c>
    </row>
    <row r="107" spans="2:14" x14ac:dyDescent="0.2">
      <c r="N107" s="5">
        <f>('Point System'!$B$3*C107)+('Point System'!$B$4*D107)+('Point System'!$B$5*E107)+('Point System'!$B$6*F107)+('Point System'!$B$7*G107)+('Point System'!$B$8*H107)+('Point System'!$B$9*I107)+('Point System'!$B$10*J107)+('Point System'!$B$11*K107)+('Point System'!$B$12*L107)+('Point System'!$B$13*M107)</f>
        <v>0</v>
      </c>
    </row>
    <row r="108" spans="2:14" x14ac:dyDescent="0.2">
      <c r="N108" s="5">
        <f>('Point System'!$B$3*C108)+('Point System'!$B$4*D108)+('Point System'!$B$5*E108)+('Point System'!$B$6*F108)+('Point System'!$B$7*G108)+('Point System'!$B$8*H108)+('Point System'!$B$9*I108)+('Point System'!$B$10*J108)+('Point System'!$B$11*K108)+('Point System'!$B$12*L108)+('Point System'!$B$13*M108)</f>
        <v>0</v>
      </c>
    </row>
    <row r="109" spans="2:14" x14ac:dyDescent="0.2">
      <c r="N109" s="5">
        <f>('Point System'!$B$3*C109)+('Point System'!$B$4*D109)+('Point System'!$B$5*E109)+('Point System'!$B$6*F109)+('Point System'!$B$7*G109)+('Point System'!$B$8*H109)+('Point System'!$B$9*I109)+('Point System'!$B$10*J109)+('Point System'!$B$11*K109)+('Point System'!$B$12*L109)+('Point System'!$B$13*M109)</f>
        <v>0</v>
      </c>
    </row>
    <row r="110" spans="2:14" x14ac:dyDescent="0.2">
      <c r="B110" s="7"/>
      <c r="N110" s="5">
        <f>('Point System'!$B$3*C110)+('Point System'!$B$4*D110)+('Point System'!$B$5*E110)+('Point System'!$B$6*F110)+('Point System'!$B$7*G110)+('Point System'!$B$8*H110)+('Point System'!$B$9*I110)+('Point System'!$B$10*J110)+('Point System'!$B$11*K110)+('Point System'!$B$12*L110)+('Point System'!$B$13*M110)</f>
        <v>0</v>
      </c>
    </row>
    <row r="111" spans="2:14" x14ac:dyDescent="0.2">
      <c r="N111" s="5">
        <f>('Point System'!$B$3*C111)+('Point System'!$B$4*D111)+('Point System'!$B$5*E111)+('Point System'!$B$6*F111)+('Point System'!$B$7*G111)+('Point System'!$B$8*H111)+('Point System'!$B$9*I111)+('Point System'!$B$10*J111)+('Point System'!$B$11*K111)+('Point System'!$B$12*L111)+('Point System'!$B$13*M111)</f>
        <v>0</v>
      </c>
    </row>
    <row r="112" spans="2:14" x14ac:dyDescent="0.2">
      <c r="N112" s="5">
        <f>('Point System'!$B$3*C112)+('Point System'!$B$4*D112)+('Point System'!$B$5*E112)+('Point System'!$B$6*F112)+('Point System'!$B$7*G112)+('Point System'!$B$8*H112)+('Point System'!$B$9*I112)+('Point System'!$B$10*J112)+('Point System'!$B$11*K112)+('Point System'!$B$12*L112)+('Point System'!$B$13*M112)</f>
        <v>0</v>
      </c>
    </row>
    <row r="113" spans="1:14" x14ac:dyDescent="0.2">
      <c r="B113" s="7"/>
      <c r="N113" s="5">
        <f>('Point System'!$B$3*C113)+('Point System'!$B$4*D113)+('Point System'!$B$5*E113)+('Point System'!$B$6*F113)+('Point System'!$B$7*G113)+('Point System'!$B$8*H113)+('Point System'!$B$9*I113)+('Point System'!$B$10*J113)+('Point System'!$B$11*K113)+('Point System'!$B$12*L113)+('Point System'!$B$13*M113)</f>
        <v>0</v>
      </c>
    </row>
    <row r="114" spans="1:14" x14ac:dyDescent="0.2">
      <c r="N114" s="5">
        <f>('Point System'!$B$3*C114)+('Point System'!$B$4*D114)+('Point System'!$B$5*E114)+('Point System'!$B$6*F114)+('Point System'!$B$7*G114)+('Point System'!$B$8*H114)+('Point System'!$B$9*I114)+('Point System'!$B$10*J114)+('Point System'!$B$11*K114)+('Point System'!$B$12*L114)+('Point System'!$B$13*M114)</f>
        <v>0</v>
      </c>
    </row>
    <row r="115" spans="1:14" x14ac:dyDescent="0.2">
      <c r="N115" s="5">
        <f>('Point System'!$B$3*C115)+('Point System'!$B$4*D115)+('Point System'!$B$5*E115)+('Point System'!$B$6*F115)+('Point System'!$B$7*G115)+('Point System'!$B$8*H115)+('Point System'!$B$9*I115)+('Point System'!$B$10*J115)+('Point System'!$B$11*K115)+('Point System'!$B$12*L115)+('Point System'!$B$13*M115)</f>
        <v>0</v>
      </c>
    </row>
    <row r="116" spans="1:14" x14ac:dyDescent="0.2">
      <c r="N116" s="5">
        <f>('Point System'!$B$3*C116)+('Point System'!$B$4*D116)+('Point System'!$B$5*E116)+('Point System'!$B$6*F116)+('Point System'!$B$7*G116)+('Point System'!$B$8*H116)+('Point System'!$B$9*I116)+('Point System'!$B$10*J116)+('Point System'!$B$11*K116)+('Point System'!$B$12*L116)+('Point System'!$B$13*M116)</f>
        <v>0</v>
      </c>
    </row>
    <row r="117" spans="1:14" x14ac:dyDescent="0.2">
      <c r="N117" s="5">
        <f>('Point System'!$B$3*C117)+('Point System'!$B$4*D117)+('Point System'!$B$5*E117)+('Point System'!$B$6*F117)+('Point System'!$B$7*G117)+('Point System'!$B$8*H117)+('Point System'!$B$9*I117)+('Point System'!$B$10*J117)+('Point System'!$B$11*K117)+('Point System'!$B$12*L117)+('Point System'!$B$13*M117)</f>
        <v>0</v>
      </c>
    </row>
    <row r="118" spans="1:14" x14ac:dyDescent="0.2">
      <c r="A118" s="13"/>
      <c r="B118" s="2"/>
      <c r="N118" s="5">
        <f>('Point System'!$B$3*C118)+('Point System'!$B$4*D118)+('Point System'!$B$5*E118)+('Point System'!$B$6*F118)+('Point System'!$B$7*G118)+('Point System'!$B$8*H118)+('Point System'!$B$9*I118)+('Point System'!$B$10*J118)+('Point System'!$B$11*K118)+('Point System'!$B$12*L118)+('Point System'!$B$13*M118)</f>
        <v>0</v>
      </c>
    </row>
    <row r="119" spans="1:14" x14ac:dyDescent="0.2">
      <c r="A119" s="13"/>
      <c r="B119" s="2"/>
    </row>
    <row r="120" spans="1:14" x14ac:dyDescent="0.2">
      <c r="B120" s="2"/>
      <c r="N120" s="5">
        <f>('Point System'!$B$3*C120)+('Point System'!$B$4*D120)+('Point System'!$B$5*E120)+('Point System'!$B$6*F120)+('Point System'!$B$7*G120)+('Point System'!$B$8*H120)+('Point System'!$B$9*I120)+('Point System'!$B$10*J120)+('Point System'!$B$11*K120)+('Point System'!$B$12*L120)+('Point System'!$B$13*M120)</f>
        <v>0</v>
      </c>
    </row>
  </sheetData>
  <phoneticPr fontId="0" type="noConversion"/>
  <printOptions gridLines="1"/>
  <pageMargins left="0.75" right="0.75" top="1" bottom="1" header="0.5" footer="0.5"/>
  <pageSetup paperSize="9" scale="64" orientation="portrait" horizontalDpi="360" verticalDpi="300" r:id="rId1"/>
  <headerFooter alignWithMargins="0">
    <oddFooter>&amp;C_x000D_&amp;1#&amp;"Arial"&amp;10&amp;KFF0000 SECURITY LABEL: OFFICIAL</oddFoot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N66"/>
  <sheetViews>
    <sheetView workbookViewId="0">
      <selection activeCell="B6" sqref="B6"/>
    </sheetView>
  </sheetViews>
  <sheetFormatPr defaultRowHeight="12.75" x14ac:dyDescent="0.2"/>
  <cols>
    <col min="2" max="2" width="17" customWidth="1"/>
  </cols>
  <sheetData>
    <row r="1" spans="1:14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4" x14ac:dyDescent="0.2">
      <c r="A2" s="11" t="s">
        <v>128</v>
      </c>
      <c r="B2" s="14" t="s">
        <v>17</v>
      </c>
      <c r="C2" s="15"/>
      <c r="D2" s="15"/>
      <c r="E2" s="15">
        <v>15</v>
      </c>
      <c r="F2" s="15">
        <v>3</v>
      </c>
      <c r="G2" s="15">
        <v>2</v>
      </c>
      <c r="H2" s="15">
        <v>1</v>
      </c>
      <c r="I2" s="15"/>
      <c r="J2" s="15"/>
      <c r="K2" s="15">
        <v>3</v>
      </c>
      <c r="L2" s="15">
        <v>2</v>
      </c>
      <c r="M2" s="15"/>
      <c r="N2" s="15">
        <v>2025</v>
      </c>
    </row>
    <row r="3" spans="1:14" x14ac:dyDescent="0.2">
      <c r="A3" s="11" t="s">
        <v>57</v>
      </c>
      <c r="B3" s="14" t="s">
        <v>45</v>
      </c>
      <c r="C3" s="15"/>
      <c r="D3" s="15"/>
      <c r="E3" s="15">
        <v>15</v>
      </c>
      <c r="F3" s="15"/>
      <c r="G3" s="15">
        <v>2</v>
      </c>
      <c r="H3" s="15">
        <v>4</v>
      </c>
      <c r="I3" s="15"/>
      <c r="J3" s="15"/>
      <c r="K3" s="15">
        <v>4</v>
      </c>
      <c r="L3" s="15"/>
      <c r="M3" s="15"/>
      <c r="N3" s="15">
        <v>1840</v>
      </c>
    </row>
    <row r="4" spans="1:14" x14ac:dyDescent="0.2">
      <c r="A4" s="11" t="s">
        <v>58</v>
      </c>
      <c r="B4" s="14" t="s">
        <v>153</v>
      </c>
      <c r="C4" s="15"/>
      <c r="D4" s="15"/>
      <c r="E4" s="15">
        <v>14</v>
      </c>
      <c r="F4" s="15">
        <v>3</v>
      </c>
      <c r="G4" s="15">
        <v>2</v>
      </c>
      <c r="H4" s="15">
        <v>2</v>
      </c>
      <c r="I4" s="15"/>
      <c r="J4" s="15"/>
      <c r="K4" s="15">
        <v>1</v>
      </c>
      <c r="L4" s="15"/>
      <c r="M4" s="15"/>
      <c r="N4" s="15">
        <v>1810</v>
      </c>
    </row>
    <row r="5" spans="1:14" x14ac:dyDescent="0.2">
      <c r="A5" s="11" t="s">
        <v>59</v>
      </c>
      <c r="B5" s="18" t="s">
        <v>137</v>
      </c>
      <c r="C5" s="15"/>
      <c r="D5" s="15"/>
      <c r="E5" s="15">
        <v>14</v>
      </c>
      <c r="F5" s="15">
        <v>3</v>
      </c>
      <c r="G5" s="15">
        <v>1</v>
      </c>
      <c r="H5" s="15">
        <v>1</v>
      </c>
      <c r="I5" s="15"/>
      <c r="J5" s="15"/>
      <c r="K5" s="15">
        <v>2</v>
      </c>
      <c r="L5" s="15">
        <v>1</v>
      </c>
      <c r="M5" s="15"/>
      <c r="N5" s="15">
        <v>1805</v>
      </c>
    </row>
    <row r="6" spans="1:14" x14ac:dyDescent="0.2">
      <c r="A6" s="11" t="s">
        <v>60</v>
      </c>
      <c r="B6" s="14" t="s">
        <v>14</v>
      </c>
      <c r="C6" s="15"/>
      <c r="D6" s="15"/>
      <c r="E6" s="15">
        <v>15</v>
      </c>
      <c r="F6" s="15"/>
      <c r="G6" s="15">
        <v>1</v>
      </c>
      <c r="H6" s="15">
        <v>1</v>
      </c>
      <c r="I6" s="15"/>
      <c r="J6" s="15"/>
      <c r="K6" s="15">
        <v>5</v>
      </c>
      <c r="L6" s="15">
        <v>1</v>
      </c>
      <c r="M6" s="15"/>
      <c r="N6" s="15">
        <v>1785</v>
      </c>
    </row>
    <row r="7" spans="1:14" x14ac:dyDescent="0.2">
      <c r="A7" s="11" t="s">
        <v>61</v>
      </c>
      <c r="B7" s="21" t="s">
        <v>133</v>
      </c>
      <c r="C7" s="5"/>
      <c r="D7" s="5"/>
      <c r="E7" s="5">
        <v>14</v>
      </c>
      <c r="F7" s="5">
        <v>1</v>
      </c>
      <c r="G7" s="5">
        <v>3</v>
      </c>
      <c r="H7" s="5">
        <v>3</v>
      </c>
      <c r="I7" s="5"/>
      <c r="J7" s="5"/>
      <c r="K7" s="5">
        <v>2</v>
      </c>
      <c r="L7" s="5"/>
      <c r="M7" s="5"/>
      <c r="N7" s="5">
        <v>1770</v>
      </c>
    </row>
    <row r="8" spans="1:14" x14ac:dyDescent="0.2">
      <c r="A8" s="11" t="s">
        <v>62</v>
      </c>
      <c r="B8" s="14" t="s">
        <v>145</v>
      </c>
      <c r="C8" s="15"/>
      <c r="D8" s="15"/>
      <c r="E8" s="15">
        <v>15</v>
      </c>
      <c r="F8" s="15">
        <v>1</v>
      </c>
      <c r="G8" s="15">
        <v>2</v>
      </c>
      <c r="H8" s="15">
        <v>2</v>
      </c>
      <c r="I8" s="15"/>
      <c r="J8" s="15"/>
      <c r="K8" s="15">
        <v>1</v>
      </c>
      <c r="L8" s="15"/>
      <c r="M8" s="15"/>
      <c r="N8" s="15">
        <v>1760</v>
      </c>
    </row>
    <row r="9" spans="1:14" x14ac:dyDescent="0.2">
      <c r="A9" s="11" t="s">
        <v>63</v>
      </c>
      <c r="B9" s="18" t="s">
        <v>134</v>
      </c>
      <c r="C9" s="15"/>
      <c r="D9" s="15"/>
      <c r="E9" s="15">
        <v>14</v>
      </c>
      <c r="F9" s="15">
        <v>3</v>
      </c>
      <c r="G9" s="15"/>
      <c r="H9" s="15">
        <v>1</v>
      </c>
      <c r="I9" s="15"/>
      <c r="J9" s="15"/>
      <c r="K9" s="15">
        <v>1</v>
      </c>
      <c r="L9" s="15">
        <v>2</v>
      </c>
      <c r="M9" s="15"/>
      <c r="N9" s="15">
        <v>1755</v>
      </c>
    </row>
    <row r="10" spans="1:14" x14ac:dyDescent="0.2">
      <c r="A10" s="11" t="s">
        <v>64</v>
      </c>
      <c r="B10" s="18" t="s">
        <v>172</v>
      </c>
      <c r="C10" s="15"/>
      <c r="D10" s="15"/>
      <c r="E10" s="15">
        <v>12</v>
      </c>
      <c r="F10" s="15">
        <v>1</v>
      </c>
      <c r="G10" s="15">
        <v>2</v>
      </c>
      <c r="H10" s="15"/>
      <c r="I10" s="15"/>
      <c r="J10" s="15">
        <v>4</v>
      </c>
      <c r="K10" s="15">
        <v>6</v>
      </c>
      <c r="L10" s="15"/>
      <c r="M10" s="15"/>
      <c r="N10" s="15">
        <v>1725</v>
      </c>
    </row>
    <row r="11" spans="1:14" x14ac:dyDescent="0.2">
      <c r="A11" s="11" t="s">
        <v>65</v>
      </c>
      <c r="B11" s="22" t="s">
        <v>159</v>
      </c>
      <c r="C11" s="5"/>
      <c r="D11" s="5"/>
      <c r="E11" s="5">
        <v>12</v>
      </c>
      <c r="F11" s="5">
        <v>4</v>
      </c>
      <c r="G11" s="5">
        <v>3</v>
      </c>
      <c r="H11" s="5"/>
      <c r="I11" s="5"/>
      <c r="J11" s="5"/>
      <c r="K11" s="5">
        <v>2</v>
      </c>
      <c r="L11" s="5"/>
      <c r="M11" s="5"/>
      <c r="N11" s="5">
        <v>1720</v>
      </c>
    </row>
    <row r="12" spans="1:14" x14ac:dyDescent="0.2">
      <c r="A12" s="11" t="s">
        <v>66</v>
      </c>
      <c r="B12" s="14" t="s">
        <v>39</v>
      </c>
      <c r="C12" s="15"/>
      <c r="D12" s="15"/>
      <c r="E12" s="15">
        <v>12</v>
      </c>
      <c r="F12" s="15">
        <v>1</v>
      </c>
      <c r="G12" s="15">
        <v>3</v>
      </c>
      <c r="H12" s="15">
        <v>3</v>
      </c>
      <c r="I12" s="15"/>
      <c r="J12" s="15">
        <v>3</v>
      </c>
      <c r="K12" s="15">
        <v>2</v>
      </c>
      <c r="L12" s="15">
        <v>1</v>
      </c>
      <c r="M12" s="15"/>
      <c r="N12" s="15">
        <v>1710</v>
      </c>
    </row>
    <row r="13" spans="1:14" x14ac:dyDescent="0.2">
      <c r="A13" s="11" t="s">
        <v>67</v>
      </c>
      <c r="B13" s="14" t="s">
        <v>135</v>
      </c>
      <c r="C13" s="15"/>
      <c r="D13" s="15"/>
      <c r="E13" s="15">
        <v>14</v>
      </c>
      <c r="F13" s="15"/>
      <c r="G13" s="15">
        <v>2</v>
      </c>
      <c r="H13" s="15">
        <v>2</v>
      </c>
      <c r="I13" s="15"/>
      <c r="J13" s="15">
        <v>1</v>
      </c>
      <c r="K13" s="15">
        <v>2</v>
      </c>
      <c r="L13" s="15">
        <v>1</v>
      </c>
      <c r="M13" s="15"/>
      <c r="N13" s="15">
        <v>1690</v>
      </c>
    </row>
    <row r="14" spans="1:14" x14ac:dyDescent="0.2">
      <c r="A14" s="11" t="s">
        <v>68</v>
      </c>
      <c r="B14" s="14" t="s">
        <v>139</v>
      </c>
      <c r="C14" s="15"/>
      <c r="D14" s="15"/>
      <c r="E14" s="15">
        <v>13</v>
      </c>
      <c r="F14" s="15">
        <v>1</v>
      </c>
      <c r="G14" s="15">
        <v>1</v>
      </c>
      <c r="H14" s="15">
        <v>3</v>
      </c>
      <c r="I14" s="15"/>
      <c r="J14" s="15"/>
      <c r="K14" s="15">
        <v>2</v>
      </c>
      <c r="L14" s="15"/>
      <c r="M14" s="15"/>
      <c r="N14" s="15">
        <v>1570</v>
      </c>
    </row>
    <row r="15" spans="1:14" x14ac:dyDescent="0.2">
      <c r="A15" s="11" t="s">
        <v>69</v>
      </c>
      <c r="B15" s="14" t="s">
        <v>146</v>
      </c>
      <c r="C15" s="15"/>
      <c r="D15" s="15"/>
      <c r="E15" s="15">
        <v>13</v>
      </c>
      <c r="F15" s="15">
        <v>3</v>
      </c>
      <c r="G15" s="15"/>
      <c r="H15" s="15"/>
      <c r="I15" s="15"/>
      <c r="J15" s="15"/>
      <c r="K15" s="15"/>
      <c r="L15" s="15"/>
      <c r="M15" s="15"/>
      <c r="N15" s="15">
        <v>1525</v>
      </c>
    </row>
    <row r="16" spans="1:14" x14ac:dyDescent="0.2">
      <c r="A16" s="11" t="s">
        <v>70</v>
      </c>
      <c r="B16" s="18" t="s">
        <v>147</v>
      </c>
      <c r="C16" s="15"/>
      <c r="D16" s="15"/>
      <c r="E16" s="15">
        <v>13</v>
      </c>
      <c r="F16" s="15">
        <v>1</v>
      </c>
      <c r="G16" s="15"/>
      <c r="H16" s="15">
        <v>1</v>
      </c>
      <c r="I16" s="15"/>
      <c r="J16" s="15"/>
      <c r="K16" s="15">
        <v>3</v>
      </c>
      <c r="L16" s="15"/>
      <c r="M16" s="15"/>
      <c r="N16" s="15">
        <v>1505</v>
      </c>
    </row>
    <row r="17" spans="1:14" x14ac:dyDescent="0.2">
      <c r="A17" s="11" t="s">
        <v>71</v>
      </c>
      <c r="B17" s="14" t="s">
        <v>141</v>
      </c>
      <c r="C17" s="15"/>
      <c r="D17" s="15"/>
      <c r="E17" s="15">
        <v>13</v>
      </c>
      <c r="F17" s="15"/>
      <c r="G17" s="15">
        <v>1</v>
      </c>
      <c r="H17" s="15">
        <v>2</v>
      </c>
      <c r="I17" s="15"/>
      <c r="J17" s="15"/>
      <c r="K17" s="15">
        <v>3</v>
      </c>
      <c r="L17" s="15"/>
      <c r="M17" s="15"/>
      <c r="N17" s="15">
        <v>1505</v>
      </c>
    </row>
    <row r="18" spans="1:14" x14ac:dyDescent="0.2">
      <c r="A18" s="11" t="s">
        <v>72</v>
      </c>
      <c r="B18" s="18" t="s">
        <v>151</v>
      </c>
      <c r="C18" s="15"/>
      <c r="D18" s="15"/>
      <c r="E18" s="15">
        <v>12</v>
      </c>
      <c r="F18" s="15">
        <v>1</v>
      </c>
      <c r="G18" s="15">
        <v>1</v>
      </c>
      <c r="H18" s="15">
        <v>1</v>
      </c>
      <c r="I18" s="15"/>
      <c r="J18" s="15"/>
      <c r="K18" s="15">
        <v>3</v>
      </c>
      <c r="L18" s="15"/>
      <c r="M18" s="15"/>
      <c r="N18" s="15">
        <v>1455</v>
      </c>
    </row>
    <row r="19" spans="1:14" x14ac:dyDescent="0.2">
      <c r="A19" s="11" t="s">
        <v>73</v>
      </c>
      <c r="B19" s="14" t="s">
        <v>136</v>
      </c>
      <c r="C19" s="15"/>
      <c r="D19" s="15"/>
      <c r="E19" s="15">
        <v>12</v>
      </c>
      <c r="F19" s="15">
        <v>1</v>
      </c>
      <c r="G19" s="15">
        <v>2</v>
      </c>
      <c r="H19" s="15"/>
      <c r="I19" s="15"/>
      <c r="J19" s="15"/>
      <c r="K19" s="15">
        <v>1</v>
      </c>
      <c r="L19" s="15">
        <v>1</v>
      </c>
      <c r="M19" s="15"/>
      <c r="N19" s="15">
        <v>1445</v>
      </c>
    </row>
    <row r="20" spans="1:14" x14ac:dyDescent="0.2">
      <c r="A20" s="11" t="s">
        <v>74</v>
      </c>
      <c r="B20" s="14" t="s">
        <v>171</v>
      </c>
      <c r="C20" s="19"/>
      <c r="D20" s="19"/>
      <c r="E20" s="19">
        <v>13</v>
      </c>
      <c r="F20" s="19"/>
      <c r="G20" s="19"/>
      <c r="H20" s="19">
        <v>3</v>
      </c>
      <c r="I20" s="19"/>
      <c r="J20" s="19"/>
      <c r="K20" s="19">
        <v>1</v>
      </c>
      <c r="L20" s="19"/>
      <c r="M20" s="19"/>
      <c r="N20" s="19">
        <v>1410</v>
      </c>
    </row>
    <row r="21" spans="1:14" x14ac:dyDescent="0.2">
      <c r="A21" s="11" t="s">
        <v>75</v>
      </c>
      <c r="B21" s="21" t="s">
        <v>132</v>
      </c>
      <c r="C21" s="5"/>
      <c r="D21" s="5"/>
      <c r="E21" s="5">
        <v>12</v>
      </c>
      <c r="F21" s="5">
        <v>1</v>
      </c>
      <c r="G21" s="5"/>
      <c r="H21" s="5">
        <v>1</v>
      </c>
      <c r="I21" s="5"/>
      <c r="J21" s="5"/>
      <c r="K21" s="5">
        <v>1</v>
      </c>
      <c r="L21" s="5"/>
      <c r="M21" s="5"/>
      <c r="N21" s="5">
        <v>1335</v>
      </c>
    </row>
    <row r="22" spans="1:14" x14ac:dyDescent="0.2">
      <c r="A22" s="11" t="s">
        <v>76</v>
      </c>
      <c r="B22" s="14" t="s">
        <v>158</v>
      </c>
      <c r="C22" s="15"/>
      <c r="D22" s="15"/>
      <c r="E22" s="15">
        <v>10</v>
      </c>
      <c r="F22" s="15">
        <v>1</v>
      </c>
      <c r="G22" s="15">
        <v>3</v>
      </c>
      <c r="H22" s="15">
        <v>2</v>
      </c>
      <c r="I22" s="15"/>
      <c r="J22" s="15"/>
      <c r="K22" s="15">
        <v>1</v>
      </c>
      <c r="L22" s="15"/>
      <c r="M22" s="15"/>
      <c r="N22" s="15">
        <v>1310</v>
      </c>
    </row>
    <row r="23" spans="1:14" x14ac:dyDescent="0.2">
      <c r="A23" s="11" t="s">
        <v>77</v>
      </c>
      <c r="B23" s="18" t="s">
        <v>142</v>
      </c>
      <c r="C23" s="15"/>
      <c r="D23" s="15"/>
      <c r="E23" s="15">
        <v>11</v>
      </c>
      <c r="F23" s="15">
        <v>1</v>
      </c>
      <c r="G23" s="15">
        <v>1</v>
      </c>
      <c r="H23" s="15">
        <v>2</v>
      </c>
      <c r="I23" s="15"/>
      <c r="J23" s="15"/>
      <c r="K23" s="15"/>
      <c r="L23" s="15"/>
      <c r="M23" s="15"/>
      <c r="N23" s="15">
        <v>1275</v>
      </c>
    </row>
    <row r="24" spans="1:14" x14ac:dyDescent="0.2">
      <c r="A24" s="11" t="s">
        <v>78</v>
      </c>
      <c r="B24" s="14" t="s">
        <v>143</v>
      </c>
      <c r="C24" s="15"/>
      <c r="D24" s="15"/>
      <c r="E24" s="15">
        <v>10</v>
      </c>
      <c r="F24" s="15">
        <v>2</v>
      </c>
      <c r="G24" s="15"/>
      <c r="H24" s="15"/>
      <c r="I24" s="15"/>
      <c r="J24" s="15"/>
      <c r="K24" s="15">
        <v>1</v>
      </c>
      <c r="L24" s="15">
        <v>1</v>
      </c>
      <c r="M24" s="15"/>
      <c r="N24" s="15">
        <v>1220</v>
      </c>
    </row>
    <row r="25" spans="1:14" x14ac:dyDescent="0.2">
      <c r="A25" s="11" t="s">
        <v>79</v>
      </c>
      <c r="B25" s="14" t="s">
        <v>18</v>
      </c>
      <c r="C25" s="15"/>
      <c r="D25" s="15"/>
      <c r="E25" s="15">
        <v>11</v>
      </c>
      <c r="F25" s="15"/>
      <c r="G25" s="15"/>
      <c r="H25" s="15">
        <v>1</v>
      </c>
      <c r="I25" s="15"/>
      <c r="J25" s="15">
        <v>1</v>
      </c>
      <c r="K25" s="15"/>
      <c r="L25" s="15">
        <v>1</v>
      </c>
      <c r="M25" s="15"/>
      <c r="N25" s="15">
        <v>1195</v>
      </c>
    </row>
    <row r="26" spans="1:14" x14ac:dyDescent="0.2">
      <c r="A26" s="11" t="s">
        <v>80</v>
      </c>
      <c r="B26" s="14" t="s">
        <v>177</v>
      </c>
      <c r="C26" s="15"/>
      <c r="D26" s="15"/>
      <c r="E26" s="15">
        <v>11</v>
      </c>
      <c r="F26" s="15"/>
      <c r="G26" s="15"/>
      <c r="H26" s="15">
        <v>1</v>
      </c>
      <c r="I26" s="15"/>
      <c r="J26" s="15">
        <v>1</v>
      </c>
      <c r="K26" s="15">
        <v>1</v>
      </c>
      <c r="L26" s="15"/>
      <c r="M26" s="15"/>
      <c r="N26" s="15">
        <v>1195</v>
      </c>
    </row>
    <row r="27" spans="1:14" x14ac:dyDescent="0.2">
      <c r="A27" s="11" t="s">
        <v>81</v>
      </c>
      <c r="B27" s="18" t="s">
        <v>140</v>
      </c>
      <c r="C27" s="15"/>
      <c r="D27" s="15"/>
      <c r="E27" s="15">
        <v>9</v>
      </c>
      <c r="F27" s="15">
        <v>2</v>
      </c>
      <c r="G27" s="15"/>
      <c r="H27" s="15">
        <v>2</v>
      </c>
      <c r="I27" s="15"/>
      <c r="J27" s="15"/>
      <c r="K27" s="15"/>
      <c r="L27" s="15">
        <v>1</v>
      </c>
      <c r="M27" s="15"/>
      <c r="N27" s="15">
        <v>1135</v>
      </c>
    </row>
    <row r="28" spans="1:14" x14ac:dyDescent="0.2">
      <c r="A28" s="11" t="s">
        <v>82</v>
      </c>
      <c r="B28" s="14" t="s">
        <v>166</v>
      </c>
      <c r="C28" s="15"/>
      <c r="D28" s="15"/>
      <c r="E28" s="15">
        <v>9</v>
      </c>
      <c r="F28" s="15"/>
      <c r="G28" s="15">
        <v>2</v>
      </c>
      <c r="H28" s="15"/>
      <c r="I28" s="15"/>
      <c r="J28" s="15">
        <v>1</v>
      </c>
      <c r="K28" s="15">
        <v>1</v>
      </c>
      <c r="L28" s="15"/>
      <c r="M28" s="15"/>
      <c r="N28" s="15">
        <v>1070</v>
      </c>
    </row>
    <row r="29" spans="1:14" x14ac:dyDescent="0.2">
      <c r="A29" s="11" t="s">
        <v>83</v>
      </c>
      <c r="B29" s="14" t="s">
        <v>168</v>
      </c>
      <c r="C29" s="15"/>
      <c r="D29" s="15"/>
      <c r="E29" s="15">
        <v>9</v>
      </c>
      <c r="F29" s="15"/>
      <c r="G29" s="15">
        <v>1</v>
      </c>
      <c r="H29" s="15">
        <v>1</v>
      </c>
      <c r="I29" s="15"/>
      <c r="J29" s="15">
        <v>1</v>
      </c>
      <c r="K29" s="15">
        <v>1</v>
      </c>
      <c r="L29" s="15"/>
      <c r="M29" s="15"/>
      <c r="N29" s="15">
        <v>1045</v>
      </c>
    </row>
    <row r="30" spans="1:14" x14ac:dyDescent="0.2">
      <c r="A30" s="11" t="s">
        <v>84</v>
      </c>
      <c r="B30" s="14" t="s">
        <v>124</v>
      </c>
      <c r="C30" s="15"/>
      <c r="D30" s="15"/>
      <c r="E30" s="15">
        <v>9</v>
      </c>
      <c r="F30" s="15">
        <v>1</v>
      </c>
      <c r="G30" s="15"/>
      <c r="H30" s="15">
        <v>1</v>
      </c>
      <c r="I30" s="15"/>
      <c r="J30" s="15"/>
      <c r="K30" s="15"/>
      <c r="L30" s="15"/>
      <c r="M30" s="15"/>
      <c r="N30" s="15">
        <v>1000</v>
      </c>
    </row>
    <row r="31" spans="1:14" x14ac:dyDescent="0.2">
      <c r="A31" s="11" t="s">
        <v>85</v>
      </c>
      <c r="B31" s="14" t="s">
        <v>13</v>
      </c>
      <c r="C31" s="15"/>
      <c r="D31" s="15"/>
      <c r="E31" s="15">
        <v>8</v>
      </c>
      <c r="F31" s="15"/>
      <c r="G31" s="15">
        <v>2</v>
      </c>
      <c r="H31" s="15">
        <v>1</v>
      </c>
      <c r="I31" s="15"/>
      <c r="J31" s="15"/>
      <c r="K31" s="15">
        <v>3</v>
      </c>
      <c r="L31" s="15"/>
      <c r="M31" s="15">
        <v>1</v>
      </c>
      <c r="N31" s="15">
        <v>930</v>
      </c>
    </row>
    <row r="32" spans="1:14" x14ac:dyDescent="0.2">
      <c r="A32" s="11" t="s">
        <v>86</v>
      </c>
      <c r="B32" s="18" t="s">
        <v>54</v>
      </c>
      <c r="C32" s="19"/>
      <c r="D32" s="19"/>
      <c r="E32" s="19">
        <v>9</v>
      </c>
      <c r="F32" s="19"/>
      <c r="G32" s="19"/>
      <c r="H32" s="19"/>
      <c r="I32" s="19"/>
      <c r="J32" s="19"/>
      <c r="K32" s="19"/>
      <c r="L32" s="19"/>
      <c r="M32" s="19"/>
      <c r="N32" s="19">
        <v>900</v>
      </c>
    </row>
    <row r="33" spans="1:14" x14ac:dyDescent="0.2">
      <c r="A33" s="11" t="s">
        <v>87</v>
      </c>
      <c r="B33" s="14" t="s">
        <v>152</v>
      </c>
      <c r="C33" s="15"/>
      <c r="D33" s="15"/>
      <c r="E33" s="15">
        <v>8</v>
      </c>
      <c r="F33" s="15"/>
      <c r="G33" s="15">
        <v>1</v>
      </c>
      <c r="H33" s="15"/>
      <c r="I33" s="15"/>
      <c r="J33" s="15"/>
      <c r="K33" s="15"/>
      <c r="L33" s="15"/>
      <c r="M33" s="15"/>
      <c r="N33" s="15">
        <v>850</v>
      </c>
    </row>
    <row r="34" spans="1:14" x14ac:dyDescent="0.2">
      <c r="A34" s="11" t="s">
        <v>88</v>
      </c>
      <c r="B34" s="22" t="s">
        <v>176</v>
      </c>
      <c r="C34" s="5"/>
      <c r="D34" s="5"/>
      <c r="E34" s="5">
        <v>5</v>
      </c>
      <c r="F34" s="5">
        <v>2</v>
      </c>
      <c r="G34" s="5">
        <v>1</v>
      </c>
      <c r="H34" s="5"/>
      <c r="I34" s="5"/>
      <c r="J34" s="5">
        <v>1</v>
      </c>
      <c r="K34" s="5">
        <v>2</v>
      </c>
      <c r="L34" s="5"/>
      <c r="M34" s="5"/>
      <c r="N34" s="5">
        <v>805</v>
      </c>
    </row>
    <row r="35" spans="1:14" x14ac:dyDescent="0.2">
      <c r="A35" s="11" t="s">
        <v>89</v>
      </c>
      <c r="B35" s="14" t="s">
        <v>34</v>
      </c>
      <c r="C35" s="15"/>
      <c r="D35" s="15"/>
      <c r="E35" s="15">
        <v>5</v>
      </c>
      <c r="F35" s="15">
        <v>1</v>
      </c>
      <c r="G35" s="15">
        <v>2</v>
      </c>
      <c r="H35" s="15"/>
      <c r="I35" s="15"/>
      <c r="J35" s="15"/>
      <c r="K35" s="15">
        <v>2</v>
      </c>
      <c r="L35" s="15"/>
      <c r="M35" s="15"/>
      <c r="N35" s="15">
        <v>745</v>
      </c>
    </row>
    <row r="36" spans="1:14" x14ac:dyDescent="0.2">
      <c r="A36" s="11" t="s">
        <v>90</v>
      </c>
      <c r="B36" s="14" t="s">
        <v>155</v>
      </c>
      <c r="C36" s="15"/>
      <c r="D36" s="15"/>
      <c r="E36" s="15">
        <v>6</v>
      </c>
      <c r="F36" s="15">
        <v>1</v>
      </c>
      <c r="G36" s="15">
        <v>1</v>
      </c>
      <c r="H36" s="15"/>
      <c r="I36" s="15"/>
      <c r="J36" s="15"/>
      <c r="K36" s="15"/>
      <c r="L36" s="15"/>
      <c r="M36" s="15"/>
      <c r="N36" s="15">
        <v>725</v>
      </c>
    </row>
    <row r="37" spans="1:14" x14ac:dyDescent="0.2">
      <c r="A37" s="11" t="s">
        <v>91</v>
      </c>
      <c r="B37" s="21" t="s">
        <v>178</v>
      </c>
      <c r="C37" s="5"/>
      <c r="D37" s="5"/>
      <c r="E37" s="5">
        <v>7</v>
      </c>
      <c r="F37" s="5"/>
      <c r="G37" s="5"/>
      <c r="H37" s="5"/>
      <c r="I37" s="5"/>
      <c r="J37" s="5"/>
      <c r="K37" s="5"/>
      <c r="L37" s="5"/>
      <c r="M37" s="5"/>
      <c r="N37" s="5">
        <v>700</v>
      </c>
    </row>
    <row r="38" spans="1:14" x14ac:dyDescent="0.2">
      <c r="A38" s="11" t="s">
        <v>92</v>
      </c>
      <c r="B38" s="14" t="s">
        <v>115</v>
      </c>
      <c r="C38" s="15"/>
      <c r="D38" s="15"/>
      <c r="E38" s="15">
        <v>7</v>
      </c>
      <c r="F38" s="15">
        <v>1</v>
      </c>
      <c r="G38" s="15"/>
      <c r="H38" s="15">
        <v>1</v>
      </c>
      <c r="I38" s="15"/>
      <c r="J38" s="15"/>
      <c r="K38" s="15"/>
      <c r="L38" s="15"/>
      <c r="M38" s="15">
        <v>1</v>
      </c>
      <c r="N38" s="15">
        <v>700</v>
      </c>
    </row>
    <row r="39" spans="1:14" x14ac:dyDescent="0.2">
      <c r="A39" s="11" t="s">
        <v>93</v>
      </c>
      <c r="B39" s="14" t="s">
        <v>138</v>
      </c>
      <c r="C39" s="15"/>
      <c r="D39" s="15"/>
      <c r="E39" s="15">
        <v>6</v>
      </c>
      <c r="F39" s="15">
        <v>1</v>
      </c>
      <c r="G39" s="15"/>
      <c r="H39" s="15"/>
      <c r="I39" s="15"/>
      <c r="J39" s="15"/>
      <c r="K39" s="15"/>
      <c r="L39" s="15"/>
      <c r="M39" s="15"/>
      <c r="N39" s="15">
        <v>675</v>
      </c>
    </row>
    <row r="40" spans="1:14" x14ac:dyDescent="0.2">
      <c r="A40" s="11" t="s">
        <v>94</v>
      </c>
      <c r="B40" s="21" t="s">
        <v>150</v>
      </c>
      <c r="C40" s="5"/>
      <c r="D40" s="5"/>
      <c r="E40" s="5">
        <v>6</v>
      </c>
      <c r="F40" s="5">
        <v>1</v>
      </c>
      <c r="G40" s="5"/>
      <c r="H40" s="5"/>
      <c r="I40" s="5"/>
      <c r="J40" s="5"/>
      <c r="K40" s="5"/>
      <c r="L40" s="5"/>
      <c r="M40" s="5">
        <v>1</v>
      </c>
      <c r="N40" s="5">
        <v>575</v>
      </c>
    </row>
    <row r="41" spans="1:14" x14ac:dyDescent="0.2">
      <c r="A41" s="11" t="s">
        <v>95</v>
      </c>
      <c r="B41" s="21" t="s">
        <v>129</v>
      </c>
      <c r="C41" s="5"/>
      <c r="D41" s="5"/>
      <c r="E41" s="5">
        <v>4</v>
      </c>
      <c r="F41" s="5"/>
      <c r="G41" s="5">
        <v>1</v>
      </c>
      <c r="H41" s="5">
        <v>1</v>
      </c>
      <c r="I41" s="5"/>
      <c r="J41" s="5">
        <v>1</v>
      </c>
      <c r="K41" s="5"/>
      <c r="L41" s="5"/>
      <c r="M41" s="5"/>
      <c r="N41" s="5">
        <v>510</v>
      </c>
    </row>
    <row r="42" spans="1:14" x14ac:dyDescent="0.2">
      <c r="A42" s="11" t="s">
        <v>96</v>
      </c>
      <c r="B42" s="14" t="s">
        <v>156</v>
      </c>
      <c r="C42" s="15"/>
      <c r="D42" s="15"/>
      <c r="E42" s="15">
        <v>3</v>
      </c>
      <c r="F42" s="15">
        <v>1</v>
      </c>
      <c r="G42" s="15"/>
      <c r="H42" s="15">
        <v>1</v>
      </c>
      <c r="I42" s="15"/>
      <c r="J42" s="15"/>
      <c r="K42" s="15"/>
      <c r="L42" s="15"/>
      <c r="M42" s="15"/>
      <c r="N42" s="15">
        <v>400</v>
      </c>
    </row>
    <row r="43" spans="1:14" x14ac:dyDescent="0.2">
      <c r="A43" s="11" t="s">
        <v>97</v>
      </c>
      <c r="B43" s="18" t="s">
        <v>170</v>
      </c>
      <c r="C43" s="15"/>
      <c r="D43" s="15"/>
      <c r="E43" s="15">
        <v>4</v>
      </c>
      <c r="F43" s="15"/>
      <c r="G43" s="15"/>
      <c r="H43" s="15"/>
      <c r="I43" s="15"/>
      <c r="J43" s="15"/>
      <c r="K43" s="15"/>
      <c r="L43" s="15"/>
      <c r="M43" s="15"/>
      <c r="N43" s="15">
        <v>400</v>
      </c>
    </row>
    <row r="44" spans="1:14" x14ac:dyDescent="0.2">
      <c r="A44" s="11" t="s">
        <v>98</v>
      </c>
      <c r="B44" s="14" t="s">
        <v>144</v>
      </c>
      <c r="C44" s="15"/>
      <c r="D44" s="15"/>
      <c r="E44" s="15">
        <v>2</v>
      </c>
      <c r="F44" s="15">
        <v>2</v>
      </c>
      <c r="G44" s="15"/>
      <c r="H44" s="15"/>
      <c r="I44" s="15"/>
      <c r="J44" s="15"/>
      <c r="K44" s="15">
        <v>1</v>
      </c>
      <c r="L44" s="15"/>
      <c r="M44" s="15"/>
      <c r="N44" s="15">
        <v>385</v>
      </c>
    </row>
    <row r="45" spans="1:14" x14ac:dyDescent="0.2">
      <c r="A45" s="11" t="s">
        <v>99</v>
      </c>
      <c r="B45" s="14" t="s">
        <v>149</v>
      </c>
      <c r="C45" s="15"/>
      <c r="D45" s="15"/>
      <c r="E45" s="15">
        <v>4</v>
      </c>
      <c r="F45" s="15"/>
      <c r="G45" s="15"/>
      <c r="H45" s="15"/>
      <c r="I45" s="15"/>
      <c r="J45" s="15"/>
      <c r="K45" s="15"/>
      <c r="L45" s="15"/>
      <c r="M45" s="15">
        <v>1</v>
      </c>
      <c r="N45" s="15">
        <v>300</v>
      </c>
    </row>
    <row r="46" spans="1:14" x14ac:dyDescent="0.2">
      <c r="A46" s="11" t="s">
        <v>100</v>
      </c>
      <c r="B46" s="14" t="s">
        <v>42</v>
      </c>
      <c r="C46" s="15"/>
      <c r="D46" s="15"/>
      <c r="E46" s="15">
        <v>2</v>
      </c>
      <c r="F46" s="15"/>
      <c r="G46" s="15">
        <v>1</v>
      </c>
      <c r="H46" s="15"/>
      <c r="I46" s="15"/>
      <c r="J46" s="15"/>
      <c r="K46" s="15"/>
      <c r="L46" s="15"/>
      <c r="M46" s="15"/>
      <c r="N46" s="15">
        <v>250</v>
      </c>
    </row>
    <row r="47" spans="1:14" x14ac:dyDescent="0.2">
      <c r="A47" s="11" t="s">
        <v>101</v>
      </c>
      <c r="B47" s="21" t="s">
        <v>188</v>
      </c>
      <c r="C47" s="5"/>
      <c r="D47" s="5"/>
      <c r="E47" s="5">
        <v>2</v>
      </c>
      <c r="F47" s="5"/>
      <c r="G47" s="5"/>
      <c r="H47" s="5"/>
      <c r="I47" s="5"/>
      <c r="J47" s="5">
        <v>1</v>
      </c>
      <c r="K47" s="5"/>
      <c r="L47" s="5"/>
      <c r="M47" s="5"/>
      <c r="N47" s="5">
        <v>235</v>
      </c>
    </row>
    <row r="48" spans="1:14" x14ac:dyDescent="0.2">
      <c r="A48" s="11" t="s">
        <v>102</v>
      </c>
      <c r="B48" s="18" t="s">
        <v>174</v>
      </c>
      <c r="C48" s="15"/>
      <c r="D48" s="15"/>
      <c r="E48" s="15">
        <v>2</v>
      </c>
      <c r="F48" s="15"/>
      <c r="G48" s="15"/>
      <c r="H48" s="15"/>
      <c r="I48" s="15"/>
      <c r="J48" s="15"/>
      <c r="K48" s="15">
        <v>1</v>
      </c>
      <c r="L48" s="15"/>
      <c r="M48" s="15"/>
      <c r="N48" s="15">
        <v>235</v>
      </c>
    </row>
    <row r="49" spans="1:14" x14ac:dyDescent="0.2">
      <c r="A49" s="11" t="s">
        <v>103</v>
      </c>
      <c r="B49" s="14" t="s">
        <v>179</v>
      </c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5"/>
      <c r="N49" s="15">
        <v>200</v>
      </c>
    </row>
    <row r="50" spans="1:14" x14ac:dyDescent="0.2">
      <c r="A50" s="11" t="s">
        <v>104</v>
      </c>
      <c r="B50" s="21" t="s">
        <v>131</v>
      </c>
      <c r="C50" s="5"/>
      <c r="D50" s="5"/>
      <c r="E50" s="5">
        <v>2</v>
      </c>
      <c r="F50" s="5"/>
      <c r="G50" s="5"/>
      <c r="H50" s="5"/>
      <c r="I50" s="5"/>
      <c r="J50" s="5"/>
      <c r="K50" s="5"/>
      <c r="L50" s="5"/>
      <c r="M50" s="5"/>
      <c r="N50" s="5">
        <v>200</v>
      </c>
    </row>
    <row r="51" spans="1:14" x14ac:dyDescent="0.2">
      <c r="A51" s="11" t="s">
        <v>105</v>
      </c>
      <c r="B51" s="14" t="s">
        <v>154</v>
      </c>
      <c r="C51" s="15"/>
      <c r="D51" s="15"/>
      <c r="E51" s="15"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>
        <v>150</v>
      </c>
    </row>
    <row r="52" spans="1:14" x14ac:dyDescent="0.2">
      <c r="A52" s="11" t="s">
        <v>106</v>
      </c>
      <c r="B52" s="21" t="s">
        <v>130</v>
      </c>
      <c r="C52" s="5"/>
      <c r="D52" s="5"/>
      <c r="E52" s="5">
        <v>1</v>
      </c>
      <c r="F52" s="5"/>
      <c r="G52" s="5"/>
      <c r="H52" s="5"/>
      <c r="I52" s="5"/>
      <c r="J52" s="5"/>
      <c r="K52" s="5"/>
      <c r="L52" s="5"/>
      <c r="M52" s="5"/>
      <c r="N52" s="5">
        <v>100</v>
      </c>
    </row>
    <row r="53" spans="1:14" x14ac:dyDescent="0.2">
      <c r="A53" s="11" t="s">
        <v>107</v>
      </c>
      <c r="B53" s="18" t="s">
        <v>157</v>
      </c>
      <c r="C53" s="15"/>
      <c r="D53" s="15"/>
      <c r="E53" s="15">
        <v>1</v>
      </c>
      <c r="F53" s="15"/>
      <c r="G53" s="15"/>
      <c r="H53" s="15"/>
      <c r="I53" s="15"/>
      <c r="J53" s="15"/>
      <c r="K53" s="15"/>
      <c r="L53" s="15"/>
      <c r="M53" s="15"/>
      <c r="N53" s="15">
        <v>100</v>
      </c>
    </row>
    <row r="54" spans="1:14" x14ac:dyDescent="0.2">
      <c r="A54" s="11" t="s">
        <v>108</v>
      </c>
      <c r="B54" s="21" t="s">
        <v>185</v>
      </c>
      <c r="C54" s="5"/>
      <c r="D54" s="5"/>
      <c r="E54" s="5">
        <v>1</v>
      </c>
      <c r="F54" s="5"/>
      <c r="G54" s="5"/>
      <c r="H54" s="5"/>
      <c r="I54" s="5"/>
      <c r="J54" s="5"/>
      <c r="K54" s="5"/>
      <c r="L54" s="5"/>
      <c r="M54" s="5"/>
      <c r="N54" s="5">
        <v>100</v>
      </c>
    </row>
    <row r="55" spans="1:14" x14ac:dyDescent="0.2">
      <c r="A55" s="11" t="s">
        <v>109</v>
      </c>
      <c r="B55" s="14" t="s">
        <v>148</v>
      </c>
      <c r="C55" s="15"/>
      <c r="D55" s="15"/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>
        <v>100</v>
      </c>
    </row>
    <row r="56" spans="1:14" x14ac:dyDescent="0.2">
      <c r="A56" s="11" t="s">
        <v>110</v>
      </c>
      <c r="B56" s="22" t="s">
        <v>190</v>
      </c>
      <c r="C56" s="5"/>
      <c r="D56" s="5"/>
      <c r="E56" s="5">
        <v>1</v>
      </c>
      <c r="F56" s="5"/>
      <c r="G56" s="5"/>
      <c r="H56" s="5"/>
      <c r="I56" s="5"/>
      <c r="J56" s="5"/>
      <c r="K56" s="5"/>
      <c r="L56" s="5"/>
      <c r="M56" s="5"/>
      <c r="N56" s="5">
        <v>100</v>
      </c>
    </row>
    <row r="57" spans="1:14" x14ac:dyDescent="0.2">
      <c r="A57" s="11" t="s">
        <v>111</v>
      </c>
      <c r="B57" s="22" t="s">
        <v>186</v>
      </c>
      <c r="C57" s="5"/>
      <c r="D57" s="5"/>
      <c r="E57" s="5">
        <v>1</v>
      </c>
      <c r="F57" s="5"/>
      <c r="G57" s="5"/>
      <c r="H57" s="5"/>
      <c r="I57" s="5"/>
      <c r="J57" s="5"/>
      <c r="K57" s="5"/>
      <c r="L57" s="5"/>
      <c r="M57" s="5"/>
      <c r="N57" s="5">
        <v>100</v>
      </c>
    </row>
    <row r="58" spans="1:14" x14ac:dyDescent="0.2">
      <c r="A58" s="13" t="s">
        <v>127</v>
      </c>
      <c r="B58" s="21" t="s">
        <v>175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5"/>
      <c r="M58" s="5"/>
      <c r="N58" s="5">
        <v>100</v>
      </c>
    </row>
    <row r="59" spans="1:14" x14ac:dyDescent="0.2">
      <c r="A59" s="13" t="s">
        <v>160</v>
      </c>
      <c r="B59" s="18" t="s">
        <v>173</v>
      </c>
      <c r="C59" s="15"/>
      <c r="D59" s="15"/>
      <c r="E59" s="15">
        <v>1</v>
      </c>
      <c r="F59" s="15"/>
      <c r="G59" s="15"/>
      <c r="H59" s="15"/>
      <c r="I59" s="15"/>
      <c r="J59" s="15"/>
      <c r="K59" s="15"/>
      <c r="L59" s="15"/>
      <c r="M59" s="15"/>
      <c r="N59" s="15">
        <v>100</v>
      </c>
    </row>
    <row r="60" spans="1:14" x14ac:dyDescent="0.2">
      <c r="A60" s="13" t="s">
        <v>161</v>
      </c>
      <c r="B60" s="21" t="s">
        <v>187</v>
      </c>
      <c r="C60" s="5"/>
      <c r="D60" s="5"/>
      <c r="E60" s="5">
        <v>1</v>
      </c>
      <c r="F60" s="5"/>
      <c r="G60" s="5"/>
      <c r="H60" s="5"/>
      <c r="I60" s="5"/>
      <c r="J60" s="5"/>
      <c r="K60" s="5"/>
      <c r="L60" s="5"/>
      <c r="M60" s="5"/>
      <c r="N60" s="5">
        <v>100</v>
      </c>
    </row>
    <row r="61" spans="1:14" x14ac:dyDescent="0.2">
      <c r="A61" s="13" t="s">
        <v>162</v>
      </c>
      <c r="B61" s="21" t="s">
        <v>189</v>
      </c>
      <c r="C61" s="5"/>
      <c r="D61" s="5"/>
      <c r="E61" s="5">
        <v>1</v>
      </c>
      <c r="F61" s="5"/>
      <c r="G61" s="5"/>
      <c r="H61" s="5"/>
      <c r="I61" s="5"/>
      <c r="J61" s="5"/>
      <c r="K61" s="5"/>
      <c r="L61" s="5"/>
      <c r="M61" s="5"/>
      <c r="N61" s="5">
        <v>100</v>
      </c>
    </row>
    <row r="62" spans="1:14" x14ac:dyDescent="0.2">
      <c r="A62" s="13" t="s">
        <v>163</v>
      </c>
      <c r="B62" s="14" t="s">
        <v>184</v>
      </c>
      <c r="C62" s="15"/>
      <c r="D62" s="15"/>
      <c r="E62" s="15">
        <v>1</v>
      </c>
      <c r="F62" s="15"/>
      <c r="G62" s="15"/>
      <c r="H62" s="15"/>
      <c r="I62" s="15"/>
      <c r="J62" s="15"/>
      <c r="K62" s="15"/>
      <c r="L62" s="15"/>
      <c r="M62" s="15">
        <v>1</v>
      </c>
      <c r="N62" s="15">
        <v>0</v>
      </c>
    </row>
    <row r="63" spans="1:14" x14ac:dyDescent="0.2">
      <c r="A63" s="13" t="s">
        <v>164</v>
      </c>
      <c r="B63" s="14" t="s">
        <v>183</v>
      </c>
      <c r="C63" s="15"/>
      <c r="D63" s="15"/>
      <c r="E63" s="15">
        <v>1</v>
      </c>
      <c r="F63" s="15"/>
      <c r="G63" s="15"/>
      <c r="H63" s="15"/>
      <c r="I63" s="15"/>
      <c r="J63" s="15"/>
      <c r="K63" s="15"/>
      <c r="L63" s="15"/>
      <c r="M63" s="15">
        <v>1</v>
      </c>
      <c r="N63" s="15">
        <v>0</v>
      </c>
    </row>
    <row r="64" spans="1:14" x14ac:dyDescent="0.2">
      <c r="A64" s="13" t="s">
        <v>165</v>
      </c>
      <c r="B64" s="18" t="s">
        <v>182</v>
      </c>
      <c r="C64" s="15"/>
      <c r="D64" s="15"/>
      <c r="E64" s="15">
        <v>1</v>
      </c>
      <c r="F64" s="15"/>
      <c r="G64" s="15"/>
      <c r="H64" s="15"/>
      <c r="I64" s="15"/>
      <c r="J64" s="15"/>
      <c r="K64" s="15"/>
      <c r="L64" s="15"/>
      <c r="M64" s="15">
        <v>1</v>
      </c>
      <c r="N64" s="15">
        <v>0</v>
      </c>
    </row>
    <row r="65" spans="1:14" x14ac:dyDescent="0.2">
      <c r="A65" s="13" t="s">
        <v>167</v>
      </c>
      <c r="B65" s="14" t="s">
        <v>180</v>
      </c>
      <c r="C65" s="15"/>
      <c r="D65" s="15"/>
      <c r="E65" s="15">
        <v>1</v>
      </c>
      <c r="F65" s="15"/>
      <c r="G65" s="15"/>
      <c r="H65" s="15"/>
      <c r="I65" s="15"/>
      <c r="J65" s="15"/>
      <c r="K65" s="15"/>
      <c r="L65" s="15"/>
      <c r="M65" s="15">
        <v>1</v>
      </c>
      <c r="N65" s="15">
        <v>0</v>
      </c>
    </row>
    <row r="66" spans="1:14" x14ac:dyDescent="0.2">
      <c r="A66" s="13" t="s">
        <v>169</v>
      </c>
      <c r="B66" s="14" t="s">
        <v>181</v>
      </c>
      <c r="C66" s="15"/>
      <c r="D66" s="15"/>
      <c r="E66" s="15">
        <v>1</v>
      </c>
      <c r="F66" s="15"/>
      <c r="G66" s="15"/>
      <c r="H66" s="15"/>
      <c r="I66" s="15"/>
      <c r="J66" s="15"/>
      <c r="K66" s="15"/>
      <c r="L66" s="15"/>
      <c r="M66" s="15">
        <v>1</v>
      </c>
      <c r="N66" s="15">
        <v>0</v>
      </c>
    </row>
  </sheetData>
  <phoneticPr fontId="5" type="noConversion"/>
  <pageMargins left="0.75" right="0.75" top="1" bottom="1" header="0.5" footer="0.5"/>
  <headerFooter alignWithMargins="0"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O120"/>
  <sheetViews>
    <sheetView showZeros="0" workbookViewId="0">
      <pane xSplit="2" ySplit="1" topLeftCell="D2" activePane="bottomRight" state="frozenSplit"/>
      <selection pane="topRight" activeCell="B1" sqref="B1"/>
      <selection pane="bottomLeft" activeCell="A2" sqref="A2"/>
      <selection pane="bottomRight" activeCell="B29" sqref="B29"/>
    </sheetView>
  </sheetViews>
  <sheetFormatPr defaultRowHeight="12.75" x14ac:dyDescent="0.2"/>
  <cols>
    <col min="1" max="1" width="9.140625" style="11"/>
    <col min="2" max="2" width="25.7109375" style="8" customWidth="1"/>
    <col min="3" max="13" width="9.42578125" style="5" customWidth="1"/>
    <col min="14" max="14" width="6.85546875" style="5" customWidth="1"/>
  </cols>
  <sheetData>
    <row r="1" spans="1:15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5" x14ac:dyDescent="0.2">
      <c r="A2" s="11" t="s">
        <v>128</v>
      </c>
      <c r="B2" s="14" t="s">
        <v>39</v>
      </c>
      <c r="C2" s="15"/>
      <c r="D2" s="15"/>
      <c r="E2" s="15">
        <v>12</v>
      </c>
      <c r="F2" s="15">
        <v>2</v>
      </c>
      <c r="G2" s="15">
        <v>1</v>
      </c>
      <c r="H2" s="15">
        <v>2</v>
      </c>
      <c r="I2" s="15"/>
      <c r="J2" s="15"/>
      <c r="K2" s="15">
        <v>5</v>
      </c>
      <c r="L2" s="15">
        <v>2</v>
      </c>
      <c r="M2" s="1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1820</v>
      </c>
      <c r="O2" s="16"/>
    </row>
    <row r="3" spans="1:15" x14ac:dyDescent="0.2">
      <c r="A3" s="11" t="s">
        <v>57</v>
      </c>
      <c r="B3" s="14" t="s">
        <v>18</v>
      </c>
      <c r="C3" s="15"/>
      <c r="D3" s="15"/>
      <c r="E3" s="15">
        <v>11</v>
      </c>
      <c r="F3" s="15">
        <v>1</v>
      </c>
      <c r="G3" s="15">
        <v>4</v>
      </c>
      <c r="H3" s="15"/>
      <c r="I3" s="15"/>
      <c r="J3" s="15">
        <v>1</v>
      </c>
      <c r="K3" s="15">
        <v>6</v>
      </c>
      <c r="L3" s="15">
        <v>1</v>
      </c>
      <c r="M3" s="1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1780</v>
      </c>
      <c r="O3" s="16"/>
    </row>
    <row r="4" spans="1:15" x14ac:dyDescent="0.2">
      <c r="A4" s="11" t="s">
        <v>58</v>
      </c>
      <c r="B4" s="14" t="s">
        <v>37</v>
      </c>
      <c r="C4" s="15"/>
      <c r="D4" s="15"/>
      <c r="E4" s="15">
        <v>10</v>
      </c>
      <c r="F4" s="15">
        <v>3</v>
      </c>
      <c r="G4" s="15">
        <v>1</v>
      </c>
      <c r="H4" s="15"/>
      <c r="I4" s="15"/>
      <c r="J4" s="15"/>
      <c r="K4" s="15">
        <v>7</v>
      </c>
      <c r="L4" s="15">
        <v>1</v>
      </c>
      <c r="M4" s="1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1655</v>
      </c>
      <c r="O4" s="16"/>
    </row>
    <row r="5" spans="1:15" x14ac:dyDescent="0.2">
      <c r="A5" s="11" t="s">
        <v>59</v>
      </c>
      <c r="B5" s="14" t="s">
        <v>13</v>
      </c>
      <c r="C5" s="15"/>
      <c r="D5" s="15"/>
      <c r="E5" s="15">
        <v>12</v>
      </c>
      <c r="F5" s="15">
        <v>2</v>
      </c>
      <c r="G5" s="15"/>
      <c r="H5" s="15">
        <v>1</v>
      </c>
      <c r="I5" s="15"/>
      <c r="J5" s="15"/>
      <c r="K5" s="15">
        <v>2</v>
      </c>
      <c r="L5" s="15">
        <v>1</v>
      </c>
      <c r="M5" s="1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1555</v>
      </c>
      <c r="O5" s="16"/>
    </row>
    <row r="6" spans="1:15" x14ac:dyDescent="0.2">
      <c r="A6" s="11" t="s">
        <v>60</v>
      </c>
      <c r="B6" s="14" t="s">
        <v>40</v>
      </c>
      <c r="C6" s="15"/>
      <c r="D6" s="15"/>
      <c r="E6" s="15">
        <v>12</v>
      </c>
      <c r="F6" s="15">
        <v>1</v>
      </c>
      <c r="G6" s="15">
        <v>2</v>
      </c>
      <c r="H6" s="15">
        <v>1</v>
      </c>
      <c r="I6" s="15"/>
      <c r="J6" s="15"/>
      <c r="K6" s="15"/>
      <c r="L6" s="15"/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1500</v>
      </c>
      <c r="O6" s="16"/>
    </row>
    <row r="7" spans="1:15" x14ac:dyDescent="0.2">
      <c r="A7" s="11" t="s">
        <v>61</v>
      </c>
      <c r="B7" s="17" t="s">
        <v>34</v>
      </c>
      <c r="C7" s="15"/>
      <c r="D7" s="15"/>
      <c r="E7" s="15">
        <v>9</v>
      </c>
      <c r="F7" s="15">
        <v>4</v>
      </c>
      <c r="G7" s="15">
        <v>2</v>
      </c>
      <c r="H7" s="15">
        <v>2</v>
      </c>
      <c r="I7" s="15"/>
      <c r="J7" s="15">
        <v>1</v>
      </c>
      <c r="K7" s="15"/>
      <c r="L7" s="15"/>
      <c r="M7" s="1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1585</v>
      </c>
      <c r="O7" s="16"/>
    </row>
    <row r="8" spans="1:15" x14ac:dyDescent="0.2">
      <c r="A8" s="11" t="s">
        <v>62</v>
      </c>
      <c r="B8" s="14" t="s">
        <v>15</v>
      </c>
      <c r="C8" s="15"/>
      <c r="D8" s="15"/>
      <c r="E8" s="15">
        <v>12</v>
      </c>
      <c r="F8" s="15">
        <v>1</v>
      </c>
      <c r="G8" s="15">
        <v>1</v>
      </c>
      <c r="H8" s="15">
        <v>1</v>
      </c>
      <c r="I8" s="15"/>
      <c r="J8" s="15"/>
      <c r="K8" s="15">
        <v>1</v>
      </c>
      <c r="L8" s="15"/>
      <c r="M8" s="1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1460</v>
      </c>
      <c r="O8" s="16"/>
    </row>
    <row r="9" spans="1:15" x14ac:dyDescent="0.2">
      <c r="A9" s="11" t="s">
        <v>63</v>
      </c>
      <c r="B9" s="14" t="s">
        <v>19</v>
      </c>
      <c r="C9" s="15"/>
      <c r="D9" s="15"/>
      <c r="E9" s="15">
        <v>10</v>
      </c>
      <c r="F9" s="15">
        <v>1</v>
      </c>
      <c r="G9" s="15">
        <v>2</v>
      </c>
      <c r="H9" s="15"/>
      <c r="I9" s="15"/>
      <c r="J9" s="15">
        <v>2</v>
      </c>
      <c r="K9" s="15">
        <v>3</v>
      </c>
      <c r="L9" s="15">
        <v>1</v>
      </c>
      <c r="M9" s="1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1460</v>
      </c>
      <c r="O9" s="16"/>
    </row>
    <row r="10" spans="1:15" x14ac:dyDescent="0.2">
      <c r="A10" s="11" t="s">
        <v>64</v>
      </c>
      <c r="B10" s="14" t="s">
        <v>17</v>
      </c>
      <c r="C10" s="15"/>
      <c r="D10" s="15"/>
      <c r="E10" s="15">
        <v>11</v>
      </c>
      <c r="F10" s="15">
        <v>1</v>
      </c>
      <c r="G10" s="15"/>
      <c r="H10" s="15">
        <v>1</v>
      </c>
      <c r="I10" s="15"/>
      <c r="J10" s="15"/>
      <c r="K10" s="15">
        <v>4</v>
      </c>
      <c r="L10" s="15"/>
      <c r="M10" s="1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1390</v>
      </c>
      <c r="O10" s="16"/>
    </row>
    <row r="11" spans="1:15" x14ac:dyDescent="0.2">
      <c r="A11" s="11" t="s">
        <v>65</v>
      </c>
      <c r="B11" s="14" t="s">
        <v>56</v>
      </c>
      <c r="C11" s="15"/>
      <c r="D11" s="15"/>
      <c r="E11" s="15">
        <v>11</v>
      </c>
      <c r="F11" s="15"/>
      <c r="G11" s="15">
        <v>2</v>
      </c>
      <c r="H11" s="15">
        <v>2</v>
      </c>
      <c r="I11" s="15"/>
      <c r="J11" s="15"/>
      <c r="K11" s="15">
        <v>1</v>
      </c>
      <c r="L11" s="15"/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1385</v>
      </c>
      <c r="O11" s="16"/>
    </row>
    <row r="12" spans="1:15" x14ac:dyDescent="0.2">
      <c r="A12" s="11" t="s">
        <v>66</v>
      </c>
      <c r="B12" s="18" t="s">
        <v>24</v>
      </c>
      <c r="C12" s="15"/>
      <c r="D12" s="15"/>
      <c r="E12" s="15">
        <v>10</v>
      </c>
      <c r="F12" s="15">
        <v>2</v>
      </c>
      <c r="G12" s="15">
        <v>1</v>
      </c>
      <c r="H12" s="15">
        <v>2</v>
      </c>
      <c r="I12" s="15"/>
      <c r="J12" s="15"/>
      <c r="K12" s="15">
        <v>1</v>
      </c>
      <c r="L12" s="15"/>
      <c r="M12" s="1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1410</v>
      </c>
      <c r="O12" s="16"/>
    </row>
    <row r="13" spans="1:15" x14ac:dyDescent="0.2">
      <c r="A13" s="11" t="s">
        <v>67</v>
      </c>
      <c r="B13" s="18" t="s">
        <v>12</v>
      </c>
      <c r="C13" s="15"/>
      <c r="D13" s="15"/>
      <c r="E13" s="15">
        <v>11</v>
      </c>
      <c r="F13" s="15">
        <v>2</v>
      </c>
      <c r="G13" s="15"/>
      <c r="H13" s="15">
        <v>1</v>
      </c>
      <c r="I13" s="15"/>
      <c r="J13" s="15"/>
      <c r="K13" s="15"/>
      <c r="L13" s="15"/>
      <c r="M13" s="1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1350</v>
      </c>
      <c r="O13" s="16"/>
    </row>
    <row r="14" spans="1:15" x14ac:dyDescent="0.2">
      <c r="A14" s="11" t="s">
        <v>68</v>
      </c>
      <c r="B14" s="14" t="s">
        <v>23</v>
      </c>
      <c r="C14" s="15"/>
      <c r="D14" s="15"/>
      <c r="E14" s="15">
        <v>9</v>
      </c>
      <c r="F14" s="15">
        <v>2</v>
      </c>
      <c r="G14" s="15">
        <v>2</v>
      </c>
      <c r="H14" s="15">
        <v>3</v>
      </c>
      <c r="I14" s="15"/>
      <c r="J14" s="15"/>
      <c r="K14" s="15"/>
      <c r="L14" s="15"/>
      <c r="M14" s="1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1400</v>
      </c>
      <c r="O14" s="16"/>
    </row>
    <row r="15" spans="1:15" x14ac:dyDescent="0.2">
      <c r="A15" s="11" t="s">
        <v>69</v>
      </c>
      <c r="B15" s="18" t="s">
        <v>16</v>
      </c>
      <c r="C15" s="15"/>
      <c r="D15" s="15"/>
      <c r="E15" s="15">
        <v>9</v>
      </c>
      <c r="F15" s="15">
        <v>2</v>
      </c>
      <c r="G15" s="15"/>
      <c r="H15" s="15"/>
      <c r="I15" s="15"/>
      <c r="J15" s="15">
        <v>2</v>
      </c>
      <c r="K15" s="15"/>
      <c r="L15" s="15">
        <v>3</v>
      </c>
      <c r="M15" s="1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1275</v>
      </c>
      <c r="O15" s="16"/>
    </row>
    <row r="16" spans="1:15" x14ac:dyDescent="0.2">
      <c r="A16" s="11" t="s">
        <v>70</v>
      </c>
      <c r="B16" s="14" t="s">
        <v>25</v>
      </c>
      <c r="C16" s="15"/>
      <c r="D16" s="15"/>
      <c r="E16" s="15">
        <v>10</v>
      </c>
      <c r="F16" s="15">
        <v>1</v>
      </c>
      <c r="G16" s="15">
        <v>2</v>
      </c>
      <c r="H16" s="15"/>
      <c r="I16" s="15"/>
      <c r="J16" s="15"/>
      <c r="K16" s="15">
        <v>1</v>
      </c>
      <c r="L16" s="15"/>
      <c r="M16" s="1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1285</v>
      </c>
      <c r="O16" s="16"/>
    </row>
    <row r="17" spans="1:15" x14ac:dyDescent="0.2">
      <c r="A17" s="11" t="s">
        <v>71</v>
      </c>
      <c r="B17" s="17" t="s">
        <v>41</v>
      </c>
      <c r="C17" s="15"/>
      <c r="D17" s="15"/>
      <c r="E17" s="15">
        <v>9</v>
      </c>
      <c r="F17" s="15">
        <v>2</v>
      </c>
      <c r="G17" s="15"/>
      <c r="H17" s="15"/>
      <c r="I17" s="15"/>
      <c r="J17" s="15">
        <v>1</v>
      </c>
      <c r="K17" s="15">
        <v>2</v>
      </c>
      <c r="L17" s="15">
        <v>1</v>
      </c>
      <c r="M17" s="1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1240</v>
      </c>
      <c r="O17" s="16"/>
    </row>
    <row r="18" spans="1:15" x14ac:dyDescent="0.2">
      <c r="A18" s="11" t="s">
        <v>72</v>
      </c>
      <c r="B18" s="14" t="s">
        <v>22</v>
      </c>
      <c r="C18" s="15"/>
      <c r="D18" s="15"/>
      <c r="E18" s="15">
        <v>10</v>
      </c>
      <c r="F18" s="15"/>
      <c r="G18" s="15">
        <v>1</v>
      </c>
      <c r="H18" s="15">
        <v>1</v>
      </c>
      <c r="I18" s="15"/>
      <c r="J18" s="15">
        <v>1</v>
      </c>
      <c r="K18" s="15">
        <v>2</v>
      </c>
      <c r="L18" s="15"/>
      <c r="M18" s="1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1230</v>
      </c>
      <c r="O18" s="16"/>
    </row>
    <row r="19" spans="1:15" x14ac:dyDescent="0.2">
      <c r="A19" s="11" t="s">
        <v>73</v>
      </c>
      <c r="B19" s="18" t="s">
        <v>44</v>
      </c>
      <c r="C19" s="15"/>
      <c r="D19" s="15"/>
      <c r="E19" s="15">
        <v>9</v>
      </c>
      <c r="F19" s="15"/>
      <c r="G19" s="15">
        <v>3</v>
      </c>
      <c r="H19" s="15">
        <v>1</v>
      </c>
      <c r="I19" s="15"/>
      <c r="J19" s="15"/>
      <c r="K19" s="15"/>
      <c r="L19" s="15">
        <v>1</v>
      </c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1210</v>
      </c>
      <c r="O19" s="16"/>
    </row>
    <row r="20" spans="1:15" x14ac:dyDescent="0.2">
      <c r="A20" s="11" t="s">
        <v>74</v>
      </c>
      <c r="B20" s="14" t="s">
        <v>52</v>
      </c>
      <c r="C20" s="15"/>
      <c r="D20" s="15"/>
      <c r="E20" s="15">
        <v>9</v>
      </c>
      <c r="F20" s="15">
        <v>1</v>
      </c>
      <c r="G20" s="15">
        <v>2</v>
      </c>
      <c r="H20" s="15">
        <v>1</v>
      </c>
      <c r="I20" s="15"/>
      <c r="J20" s="15"/>
      <c r="K20" s="15"/>
      <c r="L20" s="15"/>
      <c r="M20" s="1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1200</v>
      </c>
      <c r="O20" s="16"/>
    </row>
    <row r="21" spans="1:15" x14ac:dyDescent="0.2">
      <c r="A21" s="11" t="s">
        <v>75</v>
      </c>
      <c r="B21" s="14" t="s">
        <v>45</v>
      </c>
      <c r="C21" s="15"/>
      <c r="D21" s="15"/>
      <c r="E21" s="15">
        <v>8</v>
      </c>
      <c r="F21" s="15">
        <v>1</v>
      </c>
      <c r="G21" s="15">
        <v>1</v>
      </c>
      <c r="H21" s="15">
        <v>2</v>
      </c>
      <c r="I21" s="15"/>
      <c r="J21" s="15"/>
      <c r="K21" s="15">
        <v>1</v>
      </c>
      <c r="L21" s="15">
        <v>1</v>
      </c>
      <c r="M21" s="1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1145</v>
      </c>
      <c r="O21" s="16"/>
    </row>
    <row r="22" spans="1:15" x14ac:dyDescent="0.2">
      <c r="A22" s="11" t="s">
        <v>76</v>
      </c>
      <c r="B22" s="18" t="s">
        <v>26</v>
      </c>
      <c r="C22" s="15"/>
      <c r="D22" s="15"/>
      <c r="E22" s="15">
        <v>9</v>
      </c>
      <c r="F22" s="15"/>
      <c r="G22" s="15"/>
      <c r="H22" s="15">
        <v>1</v>
      </c>
      <c r="I22" s="15">
        <v>1</v>
      </c>
      <c r="J22" s="15">
        <v>2</v>
      </c>
      <c r="K22" s="15"/>
      <c r="L22" s="15"/>
      <c r="M22" s="1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1045</v>
      </c>
      <c r="O22" s="16"/>
    </row>
    <row r="23" spans="1:15" x14ac:dyDescent="0.2">
      <c r="A23" s="11" t="s">
        <v>77</v>
      </c>
      <c r="B23" s="18" t="s">
        <v>29</v>
      </c>
      <c r="C23" s="15"/>
      <c r="D23" s="15"/>
      <c r="E23" s="15">
        <v>9</v>
      </c>
      <c r="F23" s="15"/>
      <c r="G23" s="15"/>
      <c r="H23" s="15">
        <v>1</v>
      </c>
      <c r="I23" s="15"/>
      <c r="J23" s="15"/>
      <c r="K23" s="15">
        <v>3</v>
      </c>
      <c r="L23" s="15"/>
      <c r="M23" s="1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1055</v>
      </c>
      <c r="O23" s="16"/>
    </row>
    <row r="24" spans="1:15" x14ac:dyDescent="0.2">
      <c r="A24" s="11" t="s">
        <v>78</v>
      </c>
      <c r="B24" s="14" t="s">
        <v>49</v>
      </c>
      <c r="C24" s="15"/>
      <c r="D24" s="15"/>
      <c r="E24" s="15">
        <v>9</v>
      </c>
      <c r="F24" s="15"/>
      <c r="G24" s="15">
        <v>1</v>
      </c>
      <c r="H24" s="15"/>
      <c r="I24" s="15"/>
      <c r="J24" s="15"/>
      <c r="K24" s="15"/>
      <c r="L24" s="15"/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975</v>
      </c>
      <c r="O24" s="16"/>
    </row>
    <row r="25" spans="1:15" x14ac:dyDescent="0.2">
      <c r="A25" s="11" t="s">
        <v>79</v>
      </c>
      <c r="B25" s="17" t="s">
        <v>124</v>
      </c>
      <c r="C25" s="15"/>
      <c r="D25" s="15"/>
      <c r="E25" s="15">
        <v>9</v>
      </c>
      <c r="F25" s="15"/>
      <c r="G25" s="15"/>
      <c r="H25" s="15"/>
      <c r="I25" s="15"/>
      <c r="J25" s="15"/>
      <c r="K25" s="15">
        <v>1</v>
      </c>
      <c r="L25" s="15"/>
      <c r="M25" s="1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935</v>
      </c>
      <c r="O25" s="16"/>
    </row>
    <row r="26" spans="1:15" x14ac:dyDescent="0.2">
      <c r="A26" s="11" t="s">
        <v>80</v>
      </c>
      <c r="B26" s="14" t="s">
        <v>115</v>
      </c>
      <c r="C26" s="15"/>
      <c r="D26" s="15"/>
      <c r="E26" s="15">
        <v>8</v>
      </c>
      <c r="F26" s="15"/>
      <c r="G26" s="15"/>
      <c r="H26" s="15"/>
      <c r="I26" s="15"/>
      <c r="J26" s="15">
        <v>1</v>
      </c>
      <c r="K26" s="15">
        <v>1</v>
      </c>
      <c r="L26" s="15"/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870</v>
      </c>
      <c r="O26" s="16"/>
    </row>
    <row r="27" spans="1:15" x14ac:dyDescent="0.2">
      <c r="A27" s="11" t="s">
        <v>81</v>
      </c>
      <c r="B27" s="14" t="s">
        <v>118</v>
      </c>
      <c r="C27" s="15"/>
      <c r="D27" s="15"/>
      <c r="E27" s="15">
        <v>6</v>
      </c>
      <c r="F27" s="15"/>
      <c r="G27" s="15">
        <v>2</v>
      </c>
      <c r="H27" s="15"/>
      <c r="I27" s="15"/>
      <c r="J27" s="15"/>
      <c r="K27" s="15">
        <v>1</v>
      </c>
      <c r="L27" s="15"/>
      <c r="M27" s="1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785</v>
      </c>
      <c r="O27" s="16"/>
    </row>
    <row r="28" spans="1:15" x14ac:dyDescent="0.2">
      <c r="A28" s="11" t="s">
        <v>82</v>
      </c>
      <c r="B28" s="14" t="s">
        <v>123</v>
      </c>
      <c r="C28" s="15"/>
      <c r="D28" s="15"/>
      <c r="E28" s="15">
        <v>6</v>
      </c>
      <c r="F28" s="15"/>
      <c r="G28" s="15">
        <v>2</v>
      </c>
      <c r="H28" s="15"/>
      <c r="I28" s="15"/>
      <c r="J28" s="15"/>
      <c r="K28" s="15"/>
      <c r="L28" s="15">
        <v>1</v>
      </c>
      <c r="M28" s="1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785</v>
      </c>
      <c r="O28" s="16"/>
    </row>
    <row r="29" spans="1:15" x14ac:dyDescent="0.2">
      <c r="A29" s="11" t="s">
        <v>83</v>
      </c>
      <c r="B29" s="14" t="s">
        <v>14</v>
      </c>
      <c r="C29" s="15"/>
      <c r="D29" s="15"/>
      <c r="E29" s="15">
        <v>5</v>
      </c>
      <c r="F29" s="15"/>
      <c r="G29" s="15">
        <v>2</v>
      </c>
      <c r="H29" s="15"/>
      <c r="I29" s="15"/>
      <c r="J29" s="15"/>
      <c r="K29" s="15">
        <v>2</v>
      </c>
      <c r="L29" s="15"/>
      <c r="M29" s="1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720</v>
      </c>
      <c r="O29" s="16"/>
    </row>
    <row r="30" spans="1:15" x14ac:dyDescent="0.2">
      <c r="A30" s="11" t="s">
        <v>84</v>
      </c>
      <c r="B30" s="14" t="s">
        <v>28</v>
      </c>
      <c r="C30" s="15"/>
      <c r="D30" s="15"/>
      <c r="E30" s="15">
        <v>6</v>
      </c>
      <c r="F30" s="15"/>
      <c r="G30" s="15"/>
      <c r="H30" s="15">
        <v>2</v>
      </c>
      <c r="I30" s="15"/>
      <c r="J30" s="15"/>
      <c r="K30" s="15"/>
      <c r="L30" s="15"/>
      <c r="M30" s="1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700</v>
      </c>
      <c r="O30" s="16"/>
    </row>
    <row r="31" spans="1:15" x14ac:dyDescent="0.2">
      <c r="A31" s="11" t="s">
        <v>85</v>
      </c>
      <c r="B31" s="18" t="s">
        <v>54</v>
      </c>
      <c r="C31" s="19"/>
      <c r="D31" s="19"/>
      <c r="E31" s="19">
        <v>6</v>
      </c>
      <c r="F31" s="19"/>
      <c r="G31" s="19"/>
      <c r="H31" s="19">
        <v>1</v>
      </c>
      <c r="I31" s="19"/>
      <c r="J31" s="19"/>
      <c r="K31" s="19"/>
      <c r="L31" s="19"/>
      <c r="M31" s="19"/>
      <c r="N31" s="19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650</v>
      </c>
      <c r="O31" s="16"/>
    </row>
    <row r="32" spans="1:15" x14ac:dyDescent="0.2">
      <c r="A32" s="11" t="s">
        <v>86</v>
      </c>
      <c r="B32" s="14" t="s">
        <v>42</v>
      </c>
      <c r="C32" s="15"/>
      <c r="D32" s="15"/>
      <c r="E32" s="15">
        <v>3</v>
      </c>
      <c r="F32" s="15">
        <v>2</v>
      </c>
      <c r="G32" s="15">
        <v>1</v>
      </c>
      <c r="H32" s="15"/>
      <c r="I32" s="15"/>
      <c r="J32" s="15"/>
      <c r="K32" s="15">
        <v>1</v>
      </c>
      <c r="L32" s="15"/>
      <c r="M32" s="1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610</v>
      </c>
      <c r="O32" s="16"/>
    </row>
    <row r="33" spans="1:15" x14ac:dyDescent="0.2">
      <c r="A33" s="11" t="s">
        <v>87</v>
      </c>
      <c r="B33" s="14" t="s">
        <v>27</v>
      </c>
      <c r="C33" s="15"/>
      <c r="D33" s="15"/>
      <c r="E33" s="15">
        <v>3</v>
      </c>
      <c r="F33" s="15"/>
      <c r="G33" s="15"/>
      <c r="H33" s="15">
        <v>2</v>
      </c>
      <c r="I33" s="15"/>
      <c r="J33" s="15">
        <v>1</v>
      </c>
      <c r="K33" s="15">
        <v>3</v>
      </c>
      <c r="L33" s="15">
        <v>1</v>
      </c>
      <c r="M33" s="1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575</v>
      </c>
      <c r="O33" s="16"/>
    </row>
    <row r="34" spans="1:15" x14ac:dyDescent="0.2">
      <c r="A34" s="11" t="s">
        <v>88</v>
      </c>
      <c r="B34" s="18" t="s">
        <v>38</v>
      </c>
      <c r="C34" s="15"/>
      <c r="D34" s="15"/>
      <c r="E34" s="15">
        <v>5</v>
      </c>
      <c r="F34" s="15"/>
      <c r="G34" s="15"/>
      <c r="H34" s="15"/>
      <c r="I34" s="15"/>
      <c r="J34" s="15"/>
      <c r="K34" s="15"/>
      <c r="L34" s="15"/>
      <c r="M34" s="1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500</v>
      </c>
      <c r="O34" s="16"/>
    </row>
    <row r="35" spans="1:15" x14ac:dyDescent="0.2">
      <c r="A35" s="11" t="s">
        <v>89</v>
      </c>
      <c r="B35" s="14" t="s">
        <v>48</v>
      </c>
      <c r="C35" s="15"/>
      <c r="D35" s="15"/>
      <c r="E35" s="15">
        <v>4</v>
      </c>
      <c r="F35" s="15"/>
      <c r="G35" s="15"/>
      <c r="H35" s="15">
        <v>1</v>
      </c>
      <c r="I35" s="15"/>
      <c r="J35" s="15"/>
      <c r="K35" s="15"/>
      <c r="L35" s="15"/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450</v>
      </c>
      <c r="O35" s="16"/>
    </row>
    <row r="36" spans="1:15" x14ac:dyDescent="0.2">
      <c r="A36" s="11" t="s">
        <v>90</v>
      </c>
      <c r="B36" s="14" t="s">
        <v>121</v>
      </c>
      <c r="C36" s="15"/>
      <c r="D36" s="15"/>
      <c r="E36" s="15">
        <v>4</v>
      </c>
      <c r="F36" s="15"/>
      <c r="G36" s="15"/>
      <c r="H36" s="15">
        <v>1</v>
      </c>
      <c r="I36" s="15"/>
      <c r="J36" s="15"/>
      <c r="K36" s="15"/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450</v>
      </c>
      <c r="O36" s="16"/>
    </row>
    <row r="37" spans="1:15" x14ac:dyDescent="0.2">
      <c r="A37" s="11" t="s">
        <v>91</v>
      </c>
      <c r="B37" s="14" t="s">
        <v>20</v>
      </c>
      <c r="C37" s="15"/>
      <c r="D37" s="15"/>
      <c r="E37" s="15">
        <v>4</v>
      </c>
      <c r="F37" s="15"/>
      <c r="G37" s="15"/>
      <c r="H37" s="15">
        <v>1</v>
      </c>
      <c r="I37" s="15"/>
      <c r="J37" s="15"/>
      <c r="K37" s="15"/>
      <c r="L37" s="15"/>
      <c r="M37" s="15"/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450</v>
      </c>
      <c r="O37" s="16"/>
    </row>
    <row r="38" spans="1:15" x14ac:dyDescent="0.2">
      <c r="A38" s="11" t="s">
        <v>92</v>
      </c>
      <c r="B38" s="14" t="s">
        <v>112</v>
      </c>
      <c r="C38" s="15"/>
      <c r="D38" s="15"/>
      <c r="E38" s="15">
        <v>3</v>
      </c>
      <c r="F38" s="15">
        <v>1</v>
      </c>
      <c r="G38" s="15"/>
      <c r="H38" s="15"/>
      <c r="I38" s="15"/>
      <c r="J38" s="15"/>
      <c r="K38" s="15">
        <v>1</v>
      </c>
      <c r="L38" s="15"/>
      <c r="M38" s="1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435</v>
      </c>
      <c r="O38" s="16"/>
    </row>
    <row r="39" spans="1:15" x14ac:dyDescent="0.2">
      <c r="A39" s="11" t="s">
        <v>93</v>
      </c>
      <c r="B39" s="14" t="s">
        <v>50</v>
      </c>
      <c r="C39" s="19"/>
      <c r="D39" s="19"/>
      <c r="E39" s="19">
        <v>4</v>
      </c>
      <c r="F39" s="19"/>
      <c r="G39" s="19"/>
      <c r="H39" s="19"/>
      <c r="I39" s="19"/>
      <c r="J39" s="19"/>
      <c r="K39" s="19"/>
      <c r="L39" s="19"/>
      <c r="M39" s="19"/>
      <c r="N39" s="19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400</v>
      </c>
      <c r="O39" s="16"/>
    </row>
    <row r="40" spans="1:15" x14ac:dyDescent="0.2">
      <c r="A40" s="11" t="s">
        <v>94</v>
      </c>
      <c r="B40" s="18" t="s">
        <v>114</v>
      </c>
      <c r="C40" s="15"/>
      <c r="D40" s="15"/>
      <c r="E40" s="15">
        <v>4</v>
      </c>
      <c r="F40" s="15"/>
      <c r="G40" s="15"/>
      <c r="H40" s="15"/>
      <c r="I40" s="15"/>
      <c r="J40" s="15"/>
      <c r="K40" s="15"/>
      <c r="L40" s="15"/>
      <c r="M40" s="1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400</v>
      </c>
      <c r="O40" s="16"/>
    </row>
    <row r="41" spans="1:15" x14ac:dyDescent="0.2">
      <c r="A41" s="11" t="s">
        <v>95</v>
      </c>
      <c r="B41" s="14" t="s">
        <v>31</v>
      </c>
      <c r="C41" s="15"/>
      <c r="D41" s="15"/>
      <c r="E41" s="15">
        <v>4</v>
      </c>
      <c r="F41" s="15"/>
      <c r="G41" s="15"/>
      <c r="H41" s="15"/>
      <c r="I41" s="15"/>
      <c r="J41" s="15"/>
      <c r="K41" s="15"/>
      <c r="L41" s="15"/>
      <c r="M41" s="1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400</v>
      </c>
      <c r="O41" s="16"/>
    </row>
    <row r="42" spans="1:15" x14ac:dyDescent="0.2">
      <c r="A42" s="11" t="s">
        <v>96</v>
      </c>
      <c r="B42" s="14" t="s">
        <v>30</v>
      </c>
      <c r="C42" s="15"/>
      <c r="D42" s="15"/>
      <c r="E42" s="15">
        <v>3</v>
      </c>
      <c r="F42" s="15"/>
      <c r="G42" s="15"/>
      <c r="H42" s="15">
        <v>1</v>
      </c>
      <c r="I42" s="15"/>
      <c r="J42" s="15"/>
      <c r="K42" s="15"/>
      <c r="L42" s="15"/>
      <c r="M42" s="1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350</v>
      </c>
      <c r="O42" s="16"/>
    </row>
    <row r="43" spans="1:15" x14ac:dyDescent="0.2">
      <c r="A43" s="11" t="s">
        <v>97</v>
      </c>
      <c r="B43" s="14" t="s">
        <v>117</v>
      </c>
      <c r="C43" s="15"/>
      <c r="D43" s="15"/>
      <c r="E43" s="15">
        <v>3</v>
      </c>
      <c r="F43" s="15"/>
      <c r="G43" s="15"/>
      <c r="H43" s="15">
        <v>1</v>
      </c>
      <c r="I43" s="15"/>
      <c r="J43" s="15"/>
      <c r="K43" s="15"/>
      <c r="L43" s="15"/>
      <c r="M43" s="1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350</v>
      </c>
      <c r="O43" s="16"/>
    </row>
    <row r="44" spans="1:15" x14ac:dyDescent="0.2">
      <c r="A44" s="11" t="s">
        <v>98</v>
      </c>
      <c r="B44" s="18" t="s">
        <v>120</v>
      </c>
      <c r="C44" s="15"/>
      <c r="D44" s="15"/>
      <c r="E44" s="15">
        <v>3</v>
      </c>
      <c r="F44" s="15"/>
      <c r="G44" s="15"/>
      <c r="H44" s="15"/>
      <c r="I44" s="15"/>
      <c r="J44" s="15"/>
      <c r="K44" s="15"/>
      <c r="L44" s="15"/>
      <c r="M44" s="1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300</v>
      </c>
      <c r="O44" s="16"/>
    </row>
    <row r="45" spans="1:15" x14ac:dyDescent="0.2">
      <c r="A45" s="11" t="s">
        <v>99</v>
      </c>
      <c r="B45" s="14" t="s">
        <v>125</v>
      </c>
      <c r="C45" s="15"/>
      <c r="D45" s="15"/>
      <c r="E45" s="15">
        <v>2</v>
      </c>
      <c r="F45" s="15">
        <v>1</v>
      </c>
      <c r="G45" s="15"/>
      <c r="H45" s="15">
        <v>1</v>
      </c>
      <c r="I45" s="15"/>
      <c r="J45" s="15"/>
      <c r="K45" s="15"/>
      <c r="L45" s="15"/>
      <c r="M45" s="1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350</v>
      </c>
      <c r="O45" s="16"/>
    </row>
    <row r="46" spans="1:15" x14ac:dyDescent="0.2">
      <c r="A46" s="11" t="s">
        <v>100</v>
      </c>
      <c r="B46" s="14" t="s">
        <v>47</v>
      </c>
      <c r="C46" s="15"/>
      <c r="D46" s="15"/>
      <c r="E46" s="15">
        <v>2</v>
      </c>
      <c r="F46" s="15"/>
      <c r="G46" s="15"/>
      <c r="H46" s="15"/>
      <c r="I46" s="15"/>
      <c r="J46" s="15"/>
      <c r="K46" s="15">
        <v>1</v>
      </c>
      <c r="L46" s="15"/>
      <c r="M46" s="1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235</v>
      </c>
      <c r="O46" s="16"/>
    </row>
    <row r="47" spans="1:15" x14ac:dyDescent="0.2">
      <c r="A47" s="11" t="s">
        <v>101</v>
      </c>
      <c r="B47" s="18" t="s">
        <v>21</v>
      </c>
      <c r="C47" s="15"/>
      <c r="D47" s="15"/>
      <c r="E47" s="15">
        <v>1</v>
      </c>
      <c r="F47" s="15">
        <v>1</v>
      </c>
      <c r="G47" s="15"/>
      <c r="H47" s="15"/>
      <c r="I47" s="15"/>
      <c r="J47" s="15"/>
      <c r="K47" s="15"/>
      <c r="L47" s="15">
        <v>1</v>
      </c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235</v>
      </c>
      <c r="O47" s="16"/>
    </row>
    <row r="48" spans="1:15" x14ac:dyDescent="0.2">
      <c r="A48" s="11" t="s">
        <v>102</v>
      </c>
      <c r="B48" s="14" t="s">
        <v>53</v>
      </c>
      <c r="C48" s="15"/>
      <c r="D48" s="15"/>
      <c r="E48" s="15">
        <v>2</v>
      </c>
      <c r="F48" s="15"/>
      <c r="G48" s="15"/>
      <c r="H48" s="15"/>
      <c r="I48" s="15"/>
      <c r="J48" s="15"/>
      <c r="K48" s="15"/>
      <c r="L48" s="15"/>
      <c r="M48" s="1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200</v>
      </c>
      <c r="O48" s="16"/>
    </row>
    <row r="49" spans="1:15" x14ac:dyDescent="0.2">
      <c r="A49" s="11" t="s">
        <v>103</v>
      </c>
      <c r="B49" s="18" t="s">
        <v>126</v>
      </c>
      <c r="C49" s="15"/>
      <c r="D49" s="15"/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200</v>
      </c>
      <c r="O49" s="16"/>
    </row>
    <row r="50" spans="1:15" x14ac:dyDescent="0.2">
      <c r="A50" s="11" t="s">
        <v>104</v>
      </c>
      <c r="B50" s="14" t="s">
        <v>119</v>
      </c>
      <c r="C50" s="15"/>
      <c r="D50" s="15"/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100</v>
      </c>
      <c r="O50" s="16"/>
    </row>
    <row r="51" spans="1:15" x14ac:dyDescent="0.2">
      <c r="A51" s="11" t="s">
        <v>105</v>
      </c>
      <c r="B51" s="14" t="s">
        <v>116</v>
      </c>
      <c r="C51" s="15"/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100</v>
      </c>
      <c r="O51" s="16"/>
    </row>
    <row r="52" spans="1:15" x14ac:dyDescent="0.2">
      <c r="A52" s="11" t="s">
        <v>106</v>
      </c>
      <c r="B52" s="14" t="s">
        <v>43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0</v>
      </c>
      <c r="O52" s="16"/>
    </row>
    <row r="53" spans="1:15" x14ac:dyDescent="0.2">
      <c r="A53" s="11" t="s">
        <v>107</v>
      </c>
      <c r="B53" s="18" t="s">
        <v>51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0</v>
      </c>
      <c r="O53" s="16"/>
    </row>
    <row r="54" spans="1:15" x14ac:dyDescent="0.2">
      <c r="A54" s="11" t="s">
        <v>108</v>
      </c>
      <c r="B54" s="14" t="s">
        <v>55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0</v>
      </c>
      <c r="O54" s="16"/>
    </row>
    <row r="55" spans="1:15" x14ac:dyDescent="0.2">
      <c r="A55" s="11" t="s">
        <v>109</v>
      </c>
      <c r="B55" s="14" t="s">
        <v>46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0</v>
      </c>
      <c r="O55" s="16"/>
    </row>
    <row r="56" spans="1:15" x14ac:dyDescent="0.2">
      <c r="A56" s="11" t="s">
        <v>110</v>
      </c>
      <c r="B56" s="18" t="s">
        <v>113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0</v>
      </c>
      <c r="O56" s="16"/>
    </row>
    <row r="57" spans="1:15" x14ac:dyDescent="0.2">
      <c r="A57" s="11" t="s">
        <v>111</v>
      </c>
      <c r="B57" s="14" t="s">
        <v>122</v>
      </c>
      <c r="C57" s="15"/>
      <c r="D57" s="15"/>
      <c r="E57" s="15">
        <v>1</v>
      </c>
      <c r="F57" s="15"/>
      <c r="G57" s="15"/>
      <c r="H57" s="15"/>
      <c r="I57" s="15"/>
      <c r="J57" s="15"/>
      <c r="K57" s="15"/>
      <c r="L57" s="15"/>
      <c r="M57" s="15">
        <v>1</v>
      </c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0</v>
      </c>
      <c r="O57" s="16"/>
    </row>
    <row r="58" spans="1:15" x14ac:dyDescent="0.2">
      <c r="A58" s="11" t="s">
        <v>127</v>
      </c>
      <c r="B58" s="20" t="s">
        <v>35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0</v>
      </c>
      <c r="O58" s="16"/>
    </row>
    <row r="59" spans="1:15" x14ac:dyDescent="0.2">
      <c r="B59" s="2"/>
      <c r="N59" s="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</row>
    <row r="60" spans="1:15" x14ac:dyDescent="0.2">
      <c r="B60" s="2"/>
      <c r="N60" s="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0</v>
      </c>
    </row>
    <row r="61" spans="1:15" x14ac:dyDescent="0.2">
      <c r="B61" s="2"/>
      <c r="N61" s="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1:15" x14ac:dyDescent="0.2">
      <c r="B62" s="2"/>
      <c r="N62" s="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1:15" x14ac:dyDescent="0.2">
      <c r="B63" s="2"/>
      <c r="N63" s="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1:15" x14ac:dyDescent="0.2">
      <c r="B64" s="2"/>
      <c r="N64" s="5">
        <f>('Point System'!$B$3*C64)+('Point System'!$B$4*D64)+('Point System'!$B$5*E64)+('Point System'!$B$6*F64)+('Point System'!$B$7*G64)+('Point System'!$B$8*H64)+('Point System'!$B$9*I64)+('Point System'!$B$10*J64)+('Point System'!$B$11*K64)+('Point System'!$B$12*L64)+('Point System'!$B$13*M64)</f>
        <v>0</v>
      </c>
    </row>
    <row r="65" spans="2:14" x14ac:dyDescent="0.2">
      <c r="B65" s="2"/>
      <c r="N65" s="5">
        <f>('Point System'!$B$3*C65)+('Point System'!$B$4*D65)+('Point System'!$B$5*E65)+('Point System'!$B$6*F65)+('Point System'!$B$7*G65)+('Point System'!$B$8*H65)+('Point System'!$B$9*I65)+('Point System'!$B$10*J65)+('Point System'!$B$11*K65)+('Point System'!$B$12*L65)+('Point System'!$B$13*M65)</f>
        <v>0</v>
      </c>
    </row>
    <row r="66" spans="2:14" x14ac:dyDescent="0.2">
      <c r="B66" s="9"/>
      <c r="N66" s="5">
        <f>('Point System'!$B$3*C66)+('Point System'!$B$4*D66)+('Point System'!$B$5*E66)+('Point System'!$B$6*F66)+('Point System'!$B$7*G66)+('Point System'!$B$8*H66)+('Point System'!$B$9*I66)+('Point System'!$B$10*J66)+('Point System'!$B$11*K66)+('Point System'!$B$12*L66)+('Point System'!$B$13*M66)</f>
        <v>0</v>
      </c>
    </row>
    <row r="67" spans="2:14" x14ac:dyDescent="0.2">
      <c r="B67" s="2"/>
      <c r="N67" s="5">
        <f>('Point System'!$B$3*C67)+('Point System'!$B$4*D67)+('Point System'!$B$5*E67)+('Point System'!$B$6*F67)+('Point System'!$B$7*G67)+('Point System'!$B$8*H67)+('Point System'!$B$9*I67)+('Point System'!$B$10*J67)+('Point System'!$B$11*K67)+('Point System'!$B$12*L67)+('Point System'!$B$13*M67)</f>
        <v>0</v>
      </c>
    </row>
    <row r="68" spans="2:14" x14ac:dyDescent="0.2">
      <c r="B68" s="2"/>
      <c r="N68" s="5">
        <f>('Point System'!$B$3*C68)+('Point System'!$B$4*D68)+('Point System'!$B$5*E68)+('Point System'!$B$6*F68)+('Point System'!$B$7*G68)+('Point System'!$B$8*H68)+('Point System'!$B$9*I68)+('Point System'!$B$10*J68)+('Point System'!$B$11*K68)+('Point System'!$B$12*L68)+('Point System'!$B$13*M68)</f>
        <v>0</v>
      </c>
    </row>
    <row r="69" spans="2:14" x14ac:dyDescent="0.2">
      <c r="B69" s="2"/>
      <c r="N69" s="5">
        <f>('Point System'!$B$3*C69)+('Point System'!$B$4*D69)+('Point System'!$B$5*E69)+('Point System'!$B$6*F69)+('Point System'!$B$7*G69)+('Point System'!$B$8*H69)+('Point System'!$B$9*I69)+('Point System'!$B$10*J69)+('Point System'!$B$11*K69)+('Point System'!$B$12*L69)+('Point System'!$B$13*M69)</f>
        <v>0</v>
      </c>
    </row>
    <row r="70" spans="2:14" x14ac:dyDescent="0.2">
      <c r="B70" s="2"/>
      <c r="N70" s="5">
        <f>('Point System'!$B$3*C70)+('Point System'!$B$4*D70)+('Point System'!$B$5*E70)+('Point System'!$B$6*F70)+('Point System'!$B$7*G70)+('Point System'!$B$8*H70)+('Point System'!$B$9*I70)+('Point System'!$B$10*J70)+('Point System'!$B$11*K70)+('Point System'!$B$12*L70)+('Point System'!$B$13*M70)</f>
        <v>0</v>
      </c>
    </row>
    <row r="71" spans="2:14" x14ac:dyDescent="0.2">
      <c r="B71" s="2"/>
      <c r="N71" s="5">
        <f>('Point System'!$B$3*C71)+('Point System'!$B$4*D71)+('Point System'!$B$5*E71)+('Point System'!$B$6*F71)+('Point System'!$B$7*G71)+('Point System'!$B$8*H71)+('Point System'!$B$9*I71)+('Point System'!$B$10*J71)+('Point System'!$B$11*K71)+('Point System'!$B$12*L71)+('Point System'!$B$13*M71)</f>
        <v>0</v>
      </c>
    </row>
    <row r="72" spans="2:14" x14ac:dyDescent="0.2">
      <c r="B72" s="9"/>
      <c r="N72" s="5">
        <f>('Point System'!$B$3*C72)+('Point System'!$B$4*D72)+('Point System'!$B$5*E72)+('Point System'!$B$6*F72)+('Point System'!$B$7*G72)+('Point System'!$B$8*H72)+('Point System'!$B$9*I72)+('Point System'!$B$10*J72)+('Point System'!$B$11*K72)+('Point System'!$B$12*L72)+('Point System'!$B$13*M72)</f>
        <v>0</v>
      </c>
    </row>
    <row r="73" spans="2:14" x14ac:dyDescent="0.2">
      <c r="B73" s="9"/>
      <c r="N73" s="5">
        <f>('Point System'!$B$3*C73)+('Point System'!$B$4*D73)+('Point System'!$B$5*E73)+('Point System'!$B$6*F73)+('Point System'!$B$7*G73)+('Point System'!$B$8*H73)+('Point System'!$B$9*I73)+('Point System'!$B$10*J73)+('Point System'!$B$11*K73)+('Point System'!$B$12*L73)+('Point System'!$B$13*M73)</f>
        <v>0</v>
      </c>
    </row>
    <row r="74" spans="2:14" x14ac:dyDescent="0.2">
      <c r="B74" s="2"/>
      <c r="N74" s="5">
        <f>('Point System'!$B$3*C74)+('Point System'!$B$4*D74)+('Point System'!$B$5*E74)+('Point System'!$B$6*F74)+('Point System'!$B$7*G74)+('Point System'!$B$8*H74)+('Point System'!$B$9*I74)+('Point System'!$B$10*J74)+('Point System'!$B$11*K74)+('Point System'!$B$12*L74)+('Point System'!$B$13*M74)</f>
        <v>0</v>
      </c>
    </row>
    <row r="75" spans="2:14" x14ac:dyDescent="0.2">
      <c r="B75" s="2"/>
      <c r="N75" s="5">
        <f>('Point System'!$B$3*C75)+('Point System'!$B$4*D75)+('Point System'!$B$5*E75)+('Point System'!$B$6*F75)+('Point System'!$B$7*G75)+('Point System'!$B$8*H75)+('Point System'!$B$9*I75)+('Point System'!$B$10*J75)+('Point System'!$B$11*K75)+('Point System'!$B$12*L75)+('Point System'!$B$13*M75)</f>
        <v>0</v>
      </c>
    </row>
    <row r="76" spans="2:14" x14ac:dyDescent="0.2">
      <c r="B76" s="2"/>
      <c r="N76" s="5">
        <f>('Point System'!$B$3*C76)+('Point System'!$B$4*D76)+('Point System'!$B$5*E76)+('Point System'!$B$6*F76)+('Point System'!$B$7*G76)+('Point System'!$B$8*H76)+('Point System'!$B$9*I76)+('Point System'!$B$10*J76)+('Point System'!$B$11*K76)+('Point System'!$B$12*L76)+('Point System'!$B$13*M76)</f>
        <v>0</v>
      </c>
    </row>
    <row r="77" spans="2:14" x14ac:dyDescent="0.2">
      <c r="B77" s="9"/>
      <c r="N77" s="5">
        <f>('Point System'!$B$3*C77)+('Point System'!$B$4*D77)+('Point System'!$B$5*E77)+('Point System'!$B$6*F77)+('Point System'!$B$7*G77)+('Point System'!$B$8*H77)+('Point System'!$B$9*I77)+('Point System'!$B$10*J77)+('Point System'!$B$11*K77)+('Point System'!$B$12*L77)+('Point System'!$B$13*M77)</f>
        <v>0</v>
      </c>
    </row>
    <row r="78" spans="2:14" x14ac:dyDescent="0.2">
      <c r="B78" s="2"/>
      <c r="N78" s="5">
        <f>('Point System'!$B$3*C78)+('Point System'!$B$4*D78)+('Point System'!$B$5*E78)+('Point System'!$B$6*F78)+('Point System'!$B$7*G78)+('Point System'!$B$8*H78)+('Point System'!$B$9*I78)+('Point System'!$B$10*J78)+('Point System'!$B$11*K78)+('Point System'!$B$12*L78)+('Point System'!$B$13*M78)</f>
        <v>0</v>
      </c>
    </row>
    <row r="79" spans="2:14" x14ac:dyDescent="0.2">
      <c r="B79" s="2"/>
      <c r="N79" s="5">
        <f>('Point System'!$B$3*C79)+('Point System'!$B$4*D79)+('Point System'!$B$5*E79)+('Point System'!$B$6*F79)+('Point System'!$B$7*G79)+('Point System'!$B$8*H79)+('Point System'!$B$9*I79)+('Point System'!$B$10*J79)+('Point System'!$B$11*K79)+('Point System'!$B$12*L79)+('Point System'!$B$13*M79)</f>
        <v>0</v>
      </c>
    </row>
    <row r="80" spans="2:14" x14ac:dyDescent="0.2">
      <c r="B80" s="2"/>
      <c r="N80" s="5">
        <f>('Point System'!$B$3*C80)+('Point System'!$B$4*D80)+('Point System'!$B$5*E80)+('Point System'!$B$6*F80)+('Point System'!$B$7*G80)+('Point System'!$B$8*H80)+('Point System'!$B$9*I80)+('Point System'!$B$10*J80)+('Point System'!$B$11*K80)+('Point System'!$B$12*L80)+('Point System'!$B$13*M80)</f>
        <v>0</v>
      </c>
    </row>
    <row r="81" spans="2:14" x14ac:dyDescent="0.2">
      <c r="B81" s="9"/>
      <c r="N81" s="5">
        <f>('Point System'!$B$3*C81)+('Point System'!$B$4*D81)+('Point System'!$B$5*E81)+('Point System'!$B$6*F81)+('Point System'!$B$7*G81)+('Point System'!$B$8*H81)+('Point System'!$B$9*I81)+('Point System'!$B$10*J81)+('Point System'!$B$11*K81)+('Point System'!$B$12*L81)+('Point System'!$B$13*M81)</f>
        <v>0</v>
      </c>
    </row>
    <row r="82" spans="2:14" x14ac:dyDescent="0.2">
      <c r="B82" s="9"/>
      <c r="N82" s="5">
        <f>('Point System'!$B$3*C82)+('Point System'!$B$4*D82)+('Point System'!$B$5*E82)+('Point System'!$B$6*F82)+('Point System'!$B$7*G82)+('Point System'!$B$8*H82)+('Point System'!$B$9*I82)+('Point System'!$B$10*J82)+('Point System'!$B$11*K82)+('Point System'!$B$12*L82)+('Point System'!$B$13*M82)</f>
        <v>0</v>
      </c>
    </row>
    <row r="83" spans="2:14" x14ac:dyDescent="0.2">
      <c r="B83" s="9"/>
      <c r="N83" s="5">
        <f>('Point System'!$B$3*C83)+('Point System'!$B$4*D83)+('Point System'!$B$5*E83)+('Point System'!$B$6*F83)+('Point System'!$B$7*G83)+('Point System'!$B$8*H83)+('Point System'!$B$9*I83)+('Point System'!$B$10*J83)+('Point System'!$B$11*K83)+('Point System'!$B$12*L83)+('Point System'!$B$13*M83)</f>
        <v>0</v>
      </c>
    </row>
    <row r="84" spans="2:14" x14ac:dyDescent="0.2">
      <c r="B84" s="2"/>
      <c r="N84" s="5">
        <f>('Point System'!$B$3*C84)+('Point System'!$B$4*D84)+('Point System'!$B$5*E84)+('Point System'!$B$6*F84)+('Point System'!$B$7*G84)+('Point System'!$B$8*H84)+('Point System'!$B$9*I84)+('Point System'!$B$10*J84)+('Point System'!$B$11*K84)+('Point System'!$B$12*L84)+('Point System'!$B$13*M84)</f>
        <v>0</v>
      </c>
    </row>
    <row r="85" spans="2:14" x14ac:dyDescent="0.2">
      <c r="B85" s="2"/>
      <c r="N85" s="5">
        <f>('Point System'!$B$3*C85)+('Point System'!$B$4*D85)+('Point System'!$B$5*E85)+('Point System'!$B$6*F85)+('Point System'!$B$7*G85)+('Point System'!$B$8*H85)+('Point System'!$B$9*I85)+('Point System'!$B$10*J85)+('Point System'!$B$11*K85)+('Point System'!$B$12*L85)+('Point System'!$B$13*M85)</f>
        <v>0</v>
      </c>
    </row>
    <row r="86" spans="2:14" x14ac:dyDescent="0.2">
      <c r="B86" s="2"/>
      <c r="N86" s="5">
        <f>('Point System'!$B$3*C86)+('Point System'!$B$4*D86)+('Point System'!$B$5*E86)+('Point System'!$B$6*F86)+('Point System'!$B$7*G86)+('Point System'!$B$8*H86)+('Point System'!$B$9*I86)+('Point System'!$B$10*J86)+('Point System'!$B$11*K86)+('Point System'!$B$12*L86)+('Point System'!$B$13*M86)</f>
        <v>0</v>
      </c>
    </row>
    <row r="87" spans="2:14" x14ac:dyDescent="0.2">
      <c r="N87" s="5">
        <f>('Point System'!$B$3*C87)+('Point System'!$B$4*D87)+('Point System'!$B$5*E87)+('Point System'!$B$6*F87)+('Point System'!$B$7*G87)+('Point System'!$B$8*H87)+('Point System'!$B$9*I87)+('Point System'!$B$10*J87)+('Point System'!$B$11*K87)+('Point System'!$B$12*L87)+('Point System'!$B$13*M87)</f>
        <v>0</v>
      </c>
    </row>
    <row r="88" spans="2:14" x14ac:dyDescent="0.2">
      <c r="B88" s="9"/>
      <c r="N88" s="5">
        <f>('Point System'!$B$3*C88)+('Point System'!$B$4*D88)+('Point System'!$B$5*E88)+('Point System'!$B$6*F88)+('Point System'!$B$7*G88)+('Point System'!$B$8*H88)+('Point System'!$B$9*I88)+('Point System'!$B$10*J88)+('Point System'!$B$11*K88)+('Point System'!$B$12*L88)+('Point System'!$B$13*M88)</f>
        <v>0</v>
      </c>
    </row>
    <row r="89" spans="2:14" x14ac:dyDescent="0.2">
      <c r="N89" s="5">
        <f>('Point System'!$B$3*C89)+('Point System'!$B$4*D89)+('Point System'!$B$5*E89)+('Point System'!$B$6*F89)+('Point System'!$B$7*G89)+('Point System'!$B$8*H89)+('Point System'!$B$9*I89)+('Point System'!$B$10*J89)+('Point System'!$B$11*K89)+('Point System'!$B$12*L89)+('Point System'!$B$13*M89)</f>
        <v>0</v>
      </c>
    </row>
    <row r="90" spans="2:14" x14ac:dyDescent="0.2">
      <c r="N90" s="5">
        <f>('Point System'!$B$3*C90)+('Point System'!$B$4*D90)+('Point System'!$B$5*E90)+('Point System'!$B$6*F90)+('Point System'!$B$7*G90)+('Point System'!$B$8*H90)+('Point System'!$B$9*I90)+('Point System'!$B$10*J90)+('Point System'!$B$11*K90)+('Point System'!$B$12*L90)+('Point System'!$B$13*M90)</f>
        <v>0</v>
      </c>
    </row>
    <row r="91" spans="2:14" x14ac:dyDescent="0.2">
      <c r="B91" s="7"/>
      <c r="N91" s="5">
        <f>('Point System'!$B$3*C91)+('Point System'!$B$4*D91)+('Point System'!$B$5*E91)+('Point System'!$B$6*F91)+('Point System'!$B$7*G91)+('Point System'!$B$8*H91)+('Point System'!$B$9*I91)+('Point System'!$B$10*J91)+('Point System'!$B$11*K91)+('Point System'!$B$12*L91)+('Point System'!$B$13*M91)</f>
        <v>0</v>
      </c>
    </row>
    <row r="92" spans="2:14" x14ac:dyDescent="0.2">
      <c r="N92" s="5">
        <f>('Point System'!$B$3*C92)+('Point System'!$B$4*D92)+('Point System'!$B$5*E92)+('Point System'!$B$6*F92)+('Point System'!$B$7*G92)+('Point System'!$B$8*H92)+('Point System'!$B$9*I92)+('Point System'!$B$10*J92)+('Point System'!$B$11*K92)+('Point System'!$B$12*L92)+('Point System'!$B$13*M92)</f>
        <v>0</v>
      </c>
    </row>
    <row r="93" spans="2:14" x14ac:dyDescent="0.2">
      <c r="N93" s="5">
        <f>('Point System'!$B$3*C93)+('Point System'!$B$4*D93)+('Point System'!$B$5*E93)+('Point System'!$B$6*F93)+('Point System'!$B$7*G93)+('Point System'!$B$8*H93)+('Point System'!$B$9*I93)+('Point System'!$B$10*J93)+('Point System'!$B$11*K93)+('Point System'!$B$12*L93)+('Point System'!$B$13*M93)</f>
        <v>0</v>
      </c>
    </row>
    <row r="94" spans="2:14" x14ac:dyDescent="0.2">
      <c r="N94" s="5">
        <f>('Point System'!$B$3*C94)+('Point System'!$B$4*D94)+('Point System'!$B$5*E94)+('Point System'!$B$6*F94)+('Point System'!$B$7*G94)+('Point System'!$B$8*H94)+('Point System'!$B$9*I94)+('Point System'!$B$10*J94)+('Point System'!$B$11*K94)+('Point System'!$B$12*L94)+('Point System'!$B$13*M94)</f>
        <v>0</v>
      </c>
    </row>
    <row r="95" spans="2:14" x14ac:dyDescent="0.2">
      <c r="N95" s="5">
        <f>('Point System'!$B$3*C95)+('Point System'!$B$4*D95)+('Point System'!$B$5*E95)+('Point System'!$B$6*F95)+('Point System'!$B$7*G95)+('Point System'!$B$8*H95)+('Point System'!$B$9*I95)+('Point System'!$B$10*J95)+('Point System'!$B$11*K95)+('Point System'!$B$12*L95)+('Point System'!$B$13*M95)</f>
        <v>0</v>
      </c>
    </row>
    <row r="96" spans="2:14" x14ac:dyDescent="0.2">
      <c r="B96" s="12"/>
      <c r="N96" s="5">
        <f>('Point System'!$B$3*C96)+('Point System'!$B$4*D96)+('Point System'!$B$5*E96)+('Point System'!$B$6*F96)+('Point System'!$B$7*G96)+('Point System'!$B$8*H96)+('Point System'!$B$9*I96)+('Point System'!$B$10*J96)+('Point System'!$B$11*K96)+('Point System'!$B$12*L96)+('Point System'!$B$13*M96)</f>
        <v>0</v>
      </c>
    </row>
    <row r="97" spans="2:14" x14ac:dyDescent="0.2">
      <c r="N97" s="5">
        <f>('Point System'!$B$3*C97)+('Point System'!$B$4*D97)+('Point System'!$B$5*E97)+('Point System'!$B$6*F97)+('Point System'!$B$7*G97)+('Point System'!$B$8*H97)+('Point System'!$B$9*I97)+('Point System'!$B$10*J97)+('Point System'!$B$11*K97)+('Point System'!$B$12*L97)+('Point System'!$B$13*M97)</f>
        <v>0</v>
      </c>
    </row>
    <row r="98" spans="2:14" x14ac:dyDescent="0.2">
      <c r="N98" s="5">
        <f>('Point System'!$B$3*C98)+('Point System'!$B$4*D98)+('Point System'!$B$5*E98)+('Point System'!$B$6*F98)+('Point System'!$B$7*G98)+('Point System'!$B$8*H98)+('Point System'!$B$9*I98)+('Point System'!$B$10*J98)+('Point System'!$B$11*K98)+('Point System'!$B$12*L98)+('Point System'!$B$13*M98)</f>
        <v>0</v>
      </c>
    </row>
    <row r="99" spans="2:14" x14ac:dyDescent="0.2">
      <c r="N99" s="5">
        <f>('Point System'!$B$3*C99)+('Point System'!$B$4*D99)+('Point System'!$B$5*E99)+('Point System'!$B$6*F99)+('Point System'!$B$7*G99)+('Point System'!$B$8*H99)+('Point System'!$B$9*I99)+('Point System'!$B$10*J99)+('Point System'!$B$11*K99)+('Point System'!$B$12*L99)+('Point System'!$B$13*M99)</f>
        <v>0</v>
      </c>
    </row>
    <row r="100" spans="2:14" x14ac:dyDescent="0.2">
      <c r="B100" s="7"/>
      <c r="N100" s="5">
        <f>('Point System'!$B$3*C100)+('Point System'!$B$4*D100)+('Point System'!$B$5*E100)+('Point System'!$B$6*F100)+('Point System'!$B$7*G100)+('Point System'!$B$8*H100)+('Point System'!$B$9*I100)+('Point System'!$B$10*J100)+('Point System'!$B$11*K100)+('Point System'!$B$12*L100)+('Point System'!$B$13*M100)</f>
        <v>0</v>
      </c>
    </row>
    <row r="101" spans="2:14" x14ac:dyDescent="0.2">
      <c r="N101" s="5">
        <f>('Point System'!$B$3*C101)+('Point System'!$B$4*D101)+('Point System'!$B$5*E101)+('Point System'!$B$6*F101)+('Point System'!$B$7*G101)+('Point System'!$B$8*H101)+('Point System'!$B$9*I101)+('Point System'!$B$10*J101)+('Point System'!$B$11*K101)+('Point System'!$B$12*L101)+('Point System'!$B$13*M101)</f>
        <v>0</v>
      </c>
    </row>
    <row r="102" spans="2:14" x14ac:dyDescent="0.2">
      <c r="B102" s="7"/>
      <c r="N102" s="5">
        <f>('Point System'!$B$3*C102)+('Point System'!$B$4*D102)+('Point System'!$B$5*E102)+('Point System'!$B$6*F102)+('Point System'!$B$7*G102)+('Point System'!$B$8*H102)+('Point System'!$B$9*I102)+('Point System'!$B$10*J102)+('Point System'!$B$11*K102)+('Point System'!$B$12*L102)+('Point System'!$B$13*M102)</f>
        <v>0</v>
      </c>
    </row>
    <row r="103" spans="2:14" x14ac:dyDescent="0.2">
      <c r="N103" s="5">
        <f>('Point System'!$B$3*C103)+('Point System'!$B$4*D103)+('Point System'!$B$5*E103)+('Point System'!$B$6*F103)+('Point System'!$B$7*G103)+('Point System'!$B$8*H103)+('Point System'!$B$9*I103)+('Point System'!$B$10*J103)+('Point System'!$B$11*K103)+('Point System'!$B$12*L103)+('Point System'!$B$13*M103)</f>
        <v>0</v>
      </c>
    </row>
    <row r="104" spans="2:14" x14ac:dyDescent="0.2">
      <c r="N104" s="5">
        <f>('Point System'!$B$3*C104)+('Point System'!$B$4*D104)+('Point System'!$B$5*E104)+('Point System'!$B$6*F104)+('Point System'!$B$7*G104)+('Point System'!$B$8*H104)+('Point System'!$B$9*I104)+('Point System'!$B$10*J104)+('Point System'!$B$11*K104)+('Point System'!$B$12*L104)+('Point System'!$B$13*M104)</f>
        <v>0</v>
      </c>
    </row>
    <row r="105" spans="2:14" x14ac:dyDescent="0.2">
      <c r="N105" s="5">
        <f>('Point System'!$B$3*C105)+('Point System'!$B$4*D105)+('Point System'!$B$5*E105)+('Point System'!$B$6*F105)+('Point System'!$B$7*G105)+('Point System'!$B$8*H105)+('Point System'!$B$9*I105)+('Point System'!$B$10*J105)+('Point System'!$B$11*K105)+('Point System'!$B$12*L105)+('Point System'!$B$13*M105)</f>
        <v>0</v>
      </c>
    </row>
    <row r="106" spans="2:14" x14ac:dyDescent="0.2">
      <c r="N106" s="5">
        <f>('Point System'!$B$3*C106)+('Point System'!$B$4*D106)+('Point System'!$B$5*E106)+('Point System'!$B$6*F106)+('Point System'!$B$7*G106)+('Point System'!$B$8*H106)+('Point System'!$B$9*I106)+('Point System'!$B$10*J106)+('Point System'!$B$11*K106)+('Point System'!$B$12*L106)+('Point System'!$B$13*M106)</f>
        <v>0</v>
      </c>
    </row>
    <row r="107" spans="2:14" x14ac:dyDescent="0.2">
      <c r="N107" s="5">
        <f>('Point System'!$B$3*C107)+('Point System'!$B$4*D107)+('Point System'!$B$5*E107)+('Point System'!$B$6*F107)+('Point System'!$B$7*G107)+('Point System'!$B$8*H107)+('Point System'!$B$9*I107)+('Point System'!$B$10*J107)+('Point System'!$B$11*K107)+('Point System'!$B$12*L107)+('Point System'!$B$13*M107)</f>
        <v>0</v>
      </c>
    </row>
    <row r="108" spans="2:14" x14ac:dyDescent="0.2">
      <c r="N108" s="5">
        <f>('Point System'!$B$3*C108)+('Point System'!$B$4*D108)+('Point System'!$B$5*E108)+('Point System'!$B$6*F108)+('Point System'!$B$7*G108)+('Point System'!$B$8*H108)+('Point System'!$B$9*I108)+('Point System'!$B$10*J108)+('Point System'!$B$11*K108)+('Point System'!$B$12*L108)+('Point System'!$B$13*M108)</f>
        <v>0</v>
      </c>
    </row>
    <row r="109" spans="2:14" x14ac:dyDescent="0.2">
      <c r="N109" s="5">
        <f>('Point System'!$B$3*C109)+('Point System'!$B$4*D109)+('Point System'!$B$5*E109)+('Point System'!$B$6*F109)+('Point System'!$B$7*G109)+('Point System'!$B$8*H109)+('Point System'!$B$9*I109)+('Point System'!$B$10*J109)+('Point System'!$B$11*K109)+('Point System'!$B$12*L109)+('Point System'!$B$13*M109)</f>
        <v>0</v>
      </c>
    </row>
    <row r="110" spans="2:14" x14ac:dyDescent="0.2">
      <c r="B110" s="7"/>
      <c r="N110" s="5">
        <f>('Point System'!$B$3*C110)+('Point System'!$B$4*D110)+('Point System'!$B$5*E110)+('Point System'!$B$6*F110)+('Point System'!$B$7*G110)+('Point System'!$B$8*H110)+('Point System'!$B$9*I110)+('Point System'!$B$10*J110)+('Point System'!$B$11*K110)+('Point System'!$B$12*L110)+('Point System'!$B$13*M110)</f>
        <v>0</v>
      </c>
    </row>
    <row r="111" spans="2:14" x14ac:dyDescent="0.2">
      <c r="N111" s="5">
        <f>('Point System'!$B$3*C111)+('Point System'!$B$4*D111)+('Point System'!$B$5*E111)+('Point System'!$B$6*F111)+('Point System'!$B$7*G111)+('Point System'!$B$8*H111)+('Point System'!$B$9*I111)+('Point System'!$B$10*J111)+('Point System'!$B$11*K111)+('Point System'!$B$12*L111)+('Point System'!$B$13*M111)</f>
        <v>0</v>
      </c>
    </row>
    <row r="112" spans="2:14" x14ac:dyDescent="0.2">
      <c r="N112" s="5">
        <f>('Point System'!$B$3*C112)+('Point System'!$B$4*D112)+('Point System'!$B$5*E112)+('Point System'!$B$6*F112)+('Point System'!$B$7*G112)+('Point System'!$B$8*H112)+('Point System'!$B$9*I112)+('Point System'!$B$10*J112)+('Point System'!$B$11*K112)+('Point System'!$B$12*L112)+('Point System'!$B$13*M112)</f>
        <v>0</v>
      </c>
    </row>
    <row r="113" spans="1:14" x14ac:dyDescent="0.2">
      <c r="B113" s="7"/>
      <c r="N113" s="5">
        <f>('Point System'!$B$3*C113)+('Point System'!$B$4*D113)+('Point System'!$B$5*E113)+('Point System'!$B$6*F113)+('Point System'!$B$7*G113)+('Point System'!$B$8*H113)+('Point System'!$B$9*I113)+('Point System'!$B$10*J113)+('Point System'!$B$11*K113)+('Point System'!$B$12*L113)+('Point System'!$B$13*M113)</f>
        <v>0</v>
      </c>
    </row>
    <row r="114" spans="1:14" x14ac:dyDescent="0.2">
      <c r="N114" s="5">
        <f>('Point System'!$B$3*C114)+('Point System'!$B$4*D114)+('Point System'!$B$5*E114)+('Point System'!$B$6*F114)+('Point System'!$B$7*G114)+('Point System'!$B$8*H114)+('Point System'!$B$9*I114)+('Point System'!$B$10*J114)+('Point System'!$B$11*K114)+('Point System'!$B$12*L114)+('Point System'!$B$13*M114)</f>
        <v>0</v>
      </c>
    </row>
    <row r="115" spans="1:14" x14ac:dyDescent="0.2">
      <c r="N115" s="5">
        <f>('Point System'!$B$3*C115)+('Point System'!$B$4*D115)+('Point System'!$B$5*E115)+('Point System'!$B$6*F115)+('Point System'!$B$7*G115)+('Point System'!$B$8*H115)+('Point System'!$B$9*I115)+('Point System'!$B$10*J115)+('Point System'!$B$11*K115)+('Point System'!$B$12*L115)+('Point System'!$B$13*M115)</f>
        <v>0</v>
      </c>
    </row>
    <row r="116" spans="1:14" x14ac:dyDescent="0.2">
      <c r="N116" s="5">
        <f>('Point System'!$B$3*C116)+('Point System'!$B$4*D116)+('Point System'!$B$5*E116)+('Point System'!$B$6*F116)+('Point System'!$B$7*G116)+('Point System'!$B$8*H116)+('Point System'!$B$9*I116)+('Point System'!$B$10*J116)+('Point System'!$B$11*K116)+('Point System'!$B$12*L116)+('Point System'!$B$13*M116)</f>
        <v>0</v>
      </c>
    </row>
    <row r="117" spans="1:14" x14ac:dyDescent="0.2">
      <c r="N117" s="5">
        <f>('Point System'!$B$3*C117)+('Point System'!$B$4*D117)+('Point System'!$B$5*E117)+('Point System'!$B$6*F117)+('Point System'!$B$7*G117)+('Point System'!$B$8*H117)+('Point System'!$B$9*I117)+('Point System'!$B$10*J117)+('Point System'!$B$11*K117)+('Point System'!$B$12*L117)+('Point System'!$B$13*M117)</f>
        <v>0</v>
      </c>
    </row>
    <row r="118" spans="1:14" x14ac:dyDescent="0.2">
      <c r="A118" s="13"/>
      <c r="B118" s="2"/>
      <c r="N118" s="5">
        <f>('Point System'!$B$3*C118)+('Point System'!$B$4*D118)+('Point System'!$B$5*E118)+('Point System'!$B$6*F118)+('Point System'!$B$7*G118)+('Point System'!$B$8*H118)+('Point System'!$B$9*I118)+('Point System'!$B$10*J118)+('Point System'!$B$11*K118)+('Point System'!$B$12*L118)+('Point System'!$B$13*M118)</f>
        <v>0</v>
      </c>
    </row>
    <row r="119" spans="1:14" x14ac:dyDescent="0.2">
      <c r="A119" s="13"/>
      <c r="B119" s="2"/>
    </row>
    <row r="120" spans="1:14" x14ac:dyDescent="0.2">
      <c r="B120" s="2"/>
      <c r="N120" s="5">
        <f>('Point System'!$B$3*C120)+('Point System'!$B$4*D120)+('Point System'!$B$5*E120)+('Point System'!$B$6*F120)+('Point System'!$B$7*G120)+('Point System'!$B$8*H120)+('Point System'!$B$9*I120)+('Point System'!$B$10*J120)+('Point System'!$B$11*K120)+('Point System'!$B$12*L120)+('Point System'!$B$13*M120)</f>
        <v>0</v>
      </c>
    </row>
  </sheetData>
  <phoneticPr fontId="0" type="noConversion"/>
  <printOptions gridLines="1"/>
  <pageMargins left="0.75" right="0.75" top="1" bottom="1" header="0.5" footer="0.5"/>
  <pageSetup paperSize="9" scale="64" orientation="portrait" horizontalDpi="360" verticalDpi="300" r:id="rId1"/>
  <headerFooter alignWithMargins="0">
    <oddFooter>&amp;C_x000D_&amp;1#&amp;"Arial"&amp;10&amp;KFF0000 SECURITY LABEL: OFFICIAL</oddFooter>
  </headerFooter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:B13"/>
  <sheetViews>
    <sheetView workbookViewId="0">
      <selection activeCell="B8" sqref="B8"/>
    </sheetView>
  </sheetViews>
  <sheetFormatPr defaultRowHeight="12.75" x14ac:dyDescent="0.2"/>
  <cols>
    <col min="1" max="1" width="18.85546875" customWidth="1"/>
    <col min="2" max="2" width="16.5703125" customWidth="1"/>
  </cols>
  <sheetData>
    <row r="1" spans="1:2" x14ac:dyDescent="0.2">
      <c r="A1" s="1" t="s">
        <v>11</v>
      </c>
    </row>
    <row r="3" spans="1:2" x14ac:dyDescent="0.2">
      <c r="A3" t="s">
        <v>0</v>
      </c>
      <c r="B3">
        <v>300</v>
      </c>
    </row>
    <row r="4" spans="1:2" x14ac:dyDescent="0.2">
      <c r="A4" t="s">
        <v>1</v>
      </c>
      <c r="B4">
        <v>200</v>
      </c>
    </row>
    <row r="5" spans="1:2" x14ac:dyDescent="0.2">
      <c r="A5" t="s">
        <v>2</v>
      </c>
      <c r="B5">
        <v>100</v>
      </c>
    </row>
    <row r="6" spans="1:2" x14ac:dyDescent="0.2">
      <c r="A6" t="s">
        <v>8</v>
      </c>
      <c r="B6">
        <v>100</v>
      </c>
    </row>
    <row r="7" spans="1:2" x14ac:dyDescent="0.2">
      <c r="A7" t="s">
        <v>9</v>
      </c>
      <c r="B7">
        <v>75</v>
      </c>
    </row>
    <row r="8" spans="1:2" x14ac:dyDescent="0.2">
      <c r="A8" t="s">
        <v>10</v>
      </c>
      <c r="B8">
        <v>50</v>
      </c>
    </row>
    <row r="9" spans="1:2" x14ac:dyDescent="0.2">
      <c r="A9" t="s">
        <v>209</v>
      </c>
      <c r="B9">
        <v>25</v>
      </c>
    </row>
    <row r="10" spans="1:2" x14ac:dyDescent="0.2">
      <c r="A10" t="s">
        <v>4</v>
      </c>
      <c r="B10">
        <v>35</v>
      </c>
    </row>
    <row r="11" spans="1:2" x14ac:dyDescent="0.2">
      <c r="A11" t="s">
        <v>5</v>
      </c>
      <c r="B11">
        <v>35</v>
      </c>
    </row>
    <row r="12" spans="1:2" x14ac:dyDescent="0.2">
      <c r="A12" t="s">
        <v>6</v>
      </c>
      <c r="B12">
        <v>35</v>
      </c>
    </row>
    <row r="13" spans="1:2" x14ac:dyDescent="0.2">
      <c r="A13" t="s">
        <v>7</v>
      </c>
      <c r="B13">
        <v>-100</v>
      </c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>
    <oddFooter>&amp;C_x000D_&amp;1#&amp;"Arial"&amp;10&amp;KFF0000 SECURITY LABEL: OFFICIAL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5A4E-D0C1-4A43-9AAE-2B20074BA39B}">
  <dimension ref="A1:N57"/>
  <sheetViews>
    <sheetView topLeftCell="A16" zoomScale="85" zoomScaleNormal="85" workbookViewId="0">
      <selection sqref="A1:N56"/>
    </sheetView>
  </sheetViews>
  <sheetFormatPr defaultRowHeight="12.75" x14ac:dyDescent="0.2"/>
  <cols>
    <col min="2" max="2" width="22" bestFit="1" customWidth="1"/>
  </cols>
  <sheetData>
    <row r="1" spans="1:14" ht="110.25" x14ac:dyDescent="0.25">
      <c r="A1" s="32" t="s">
        <v>36</v>
      </c>
      <c r="B1" s="6" t="s">
        <v>33</v>
      </c>
      <c r="C1" s="32" t="s">
        <v>0</v>
      </c>
      <c r="D1" s="32" t="s">
        <v>1</v>
      </c>
      <c r="E1" s="32" t="s">
        <v>2</v>
      </c>
      <c r="F1" s="32" t="s">
        <v>8</v>
      </c>
      <c r="G1" s="32" t="s">
        <v>9</v>
      </c>
      <c r="H1" s="32" t="s">
        <v>10</v>
      </c>
      <c r="I1" s="32" t="s">
        <v>209</v>
      </c>
      <c r="J1" s="32" t="s">
        <v>4</v>
      </c>
      <c r="K1" s="32" t="s">
        <v>5</v>
      </c>
      <c r="L1" s="32" t="s">
        <v>6</v>
      </c>
      <c r="M1" s="32" t="s">
        <v>7</v>
      </c>
      <c r="N1" s="3" t="s">
        <v>32</v>
      </c>
    </row>
    <row r="2" spans="1:14" ht="15" x14ac:dyDescent="0.2">
      <c r="A2" s="33">
        <v>1</v>
      </c>
      <c r="B2" s="34" t="s">
        <v>115</v>
      </c>
      <c r="C2" s="33"/>
      <c r="D2" s="33"/>
      <c r="E2" s="33">
        <v>18</v>
      </c>
      <c r="F2" s="33">
        <v>3</v>
      </c>
      <c r="G2" s="33"/>
      <c r="H2" s="33">
        <v>3</v>
      </c>
      <c r="I2" s="33">
        <v>2</v>
      </c>
      <c r="J2" s="33">
        <v>1</v>
      </c>
      <c r="K2" s="33">
        <v>2</v>
      </c>
      <c r="L2" s="33"/>
      <c r="M2" s="33"/>
      <c r="N2" s="35">
        <f>('[1]Point System'!$B$3*C2)+('[1]Point System'!$B$4*D2)+('[1]Point System'!$B$5*E2)+('[1]Point System'!$B$6*F2)+('[1]Point System'!$B$7*G2)+('[1]Point System'!$B$8*H2)+('[1]Point System'!$B$9*I2)+('[1]Point System'!$B$10*J2)+('[1]Point System'!$B$11*K2)+('[1]Point System'!$B$12*L2)+('[1]Point System'!$B$13*M2)</f>
        <v>2405</v>
      </c>
    </row>
    <row r="3" spans="1:14" ht="15" x14ac:dyDescent="0.2">
      <c r="A3" s="33">
        <v>2</v>
      </c>
      <c r="B3" s="34" t="s">
        <v>351</v>
      </c>
      <c r="C3" s="36"/>
      <c r="D3" s="36"/>
      <c r="E3" s="33">
        <v>17</v>
      </c>
      <c r="F3" s="33"/>
      <c r="G3" s="33">
        <v>1</v>
      </c>
      <c r="H3" s="33">
        <v>2</v>
      </c>
      <c r="I3" s="33">
        <v>1</v>
      </c>
      <c r="J3" s="33">
        <v>2</v>
      </c>
      <c r="K3" s="33">
        <v>5</v>
      </c>
      <c r="L3" s="33">
        <v>2</v>
      </c>
      <c r="M3" s="36"/>
      <c r="N3" s="35">
        <f>('[1]Point System'!$B$3*C3)+('[1]Point System'!$B$4*D3)+('[1]Point System'!$B$5*E3)+('[1]Point System'!$B$6*F3)+('[1]Point System'!$B$7*G3)+('[1]Point System'!$B$8*H3)+('[1]Point System'!$B$9*I3)+('[1]Point System'!$B$10*J3)+('[1]Point System'!$B$11*K3)+('[1]Point System'!$B$12*L3)+('[1]Point System'!$B$13*M3)</f>
        <v>2215</v>
      </c>
    </row>
    <row r="4" spans="1:14" ht="15" x14ac:dyDescent="0.2">
      <c r="A4" s="33">
        <v>3</v>
      </c>
      <c r="B4" s="34" t="s">
        <v>329</v>
      </c>
      <c r="C4" s="36"/>
      <c r="D4" s="36"/>
      <c r="E4" s="33">
        <v>15</v>
      </c>
      <c r="F4" s="33">
        <v>1</v>
      </c>
      <c r="G4" s="33">
        <v>2</v>
      </c>
      <c r="H4" s="33">
        <v>1</v>
      </c>
      <c r="I4" s="33">
        <v>2</v>
      </c>
      <c r="J4" s="33">
        <v>2</v>
      </c>
      <c r="K4" s="33">
        <v>4</v>
      </c>
      <c r="L4" s="33">
        <v>2</v>
      </c>
      <c r="M4" s="36"/>
      <c r="N4" s="35">
        <f>('[1]Point System'!$B$3*C4)+('[1]Point System'!$B$4*D4)+('[1]Point System'!$B$5*E4)+('[1]Point System'!$B$6*F4)+('[1]Point System'!$B$7*G4)+('[1]Point System'!$B$8*H4)+('[1]Point System'!$B$9*I4)+('[1]Point System'!$B$10*J4)+('[1]Point System'!$B$11*K4)+('[1]Point System'!$B$12*L4)+('[1]Point System'!$B$13*M4)</f>
        <v>2130</v>
      </c>
    </row>
    <row r="5" spans="1:14" ht="15" x14ac:dyDescent="0.2">
      <c r="A5" s="33">
        <v>4</v>
      </c>
      <c r="B5" s="37" t="s">
        <v>187</v>
      </c>
      <c r="C5" s="33"/>
      <c r="D5" s="33"/>
      <c r="E5" s="33">
        <v>14</v>
      </c>
      <c r="F5" s="33">
        <v>4</v>
      </c>
      <c r="G5" s="33">
        <v>2</v>
      </c>
      <c r="H5" s="33">
        <v>1</v>
      </c>
      <c r="I5" s="33">
        <v>1</v>
      </c>
      <c r="J5" s="33">
        <v>1</v>
      </c>
      <c r="K5" s="33">
        <v>1</v>
      </c>
      <c r="L5" s="33"/>
      <c r="M5" s="33"/>
      <c r="N5" s="35">
        <f>('[1]Point System'!$B$3*C5)+('[1]Point System'!$B$4*D5)+('[1]Point System'!$B$5*E5)+('[1]Point System'!$B$6*F5)+('[1]Point System'!$B$7*G5)+('[1]Point System'!$B$8*H5)+('[1]Point System'!$B$9*I5)+('[1]Point System'!$B$10*J5)+('[1]Point System'!$B$11*K5)+('[1]Point System'!$B$12*L5)+('[1]Point System'!$B$13*M5)</f>
        <v>2095</v>
      </c>
    </row>
    <row r="6" spans="1:14" ht="15" x14ac:dyDescent="0.2">
      <c r="A6" s="33">
        <v>5</v>
      </c>
      <c r="B6" s="37" t="s">
        <v>350</v>
      </c>
      <c r="C6" s="36"/>
      <c r="D6" s="36"/>
      <c r="E6" s="33">
        <v>18</v>
      </c>
      <c r="F6" s="33"/>
      <c r="G6" s="33">
        <v>2</v>
      </c>
      <c r="H6" s="36"/>
      <c r="I6" s="36"/>
      <c r="J6" s="33">
        <v>1</v>
      </c>
      <c r="K6" s="33">
        <v>2</v>
      </c>
      <c r="L6" s="33"/>
      <c r="M6" s="36"/>
      <c r="N6" s="35">
        <f>('[1]Point System'!$B$3*C6)+('[1]Point System'!$B$4*D6)+('[1]Point System'!$B$5*E6)+('[1]Point System'!$B$6*F6)+('[1]Point System'!$B$7*G6)+('[1]Point System'!$B$8*H6)+('[1]Point System'!$B$9*I6)+('[1]Point System'!$B$10*J6)+('[1]Point System'!$B$11*K6)+('[1]Point System'!$B$12*L6)+('[1]Point System'!$B$13*M6)</f>
        <v>2055</v>
      </c>
    </row>
    <row r="7" spans="1:14" ht="15" x14ac:dyDescent="0.2">
      <c r="A7" s="33">
        <v>6</v>
      </c>
      <c r="B7" s="34" t="s">
        <v>196</v>
      </c>
      <c r="C7" s="33"/>
      <c r="D7" s="33"/>
      <c r="E7" s="33">
        <v>15</v>
      </c>
      <c r="F7" s="33">
        <v>3</v>
      </c>
      <c r="G7" s="33">
        <v>1</v>
      </c>
      <c r="H7" s="33"/>
      <c r="I7" s="33">
        <v>2</v>
      </c>
      <c r="J7" s="33"/>
      <c r="K7" s="33">
        <v>3</v>
      </c>
      <c r="L7" s="33"/>
      <c r="M7" s="33"/>
      <c r="N7" s="35">
        <f>('[1]Point System'!$B$3*C7)+('[1]Point System'!$B$4*D7)+('[1]Point System'!$B$5*E7)+('[1]Point System'!$B$6*F7)+('[1]Point System'!$B$7*G7)+('[1]Point System'!$B$8*H7)+('[1]Point System'!$B$9*I7)+('[1]Point System'!$B$10*J7)+('[1]Point System'!$B$11*K7)+('[1]Point System'!$B$12*L7)+('[1]Point System'!$B$13*M7)</f>
        <v>2030</v>
      </c>
    </row>
    <row r="8" spans="1:14" ht="15" x14ac:dyDescent="0.2">
      <c r="A8" s="33">
        <v>7</v>
      </c>
      <c r="B8" s="34" t="s">
        <v>349</v>
      </c>
      <c r="C8" s="33"/>
      <c r="D8" s="33"/>
      <c r="E8" s="33">
        <v>15</v>
      </c>
      <c r="F8" s="33">
        <v>2</v>
      </c>
      <c r="G8" s="33">
        <v>1</v>
      </c>
      <c r="H8" s="33">
        <v>2</v>
      </c>
      <c r="I8" s="33"/>
      <c r="J8" s="33">
        <v>1</v>
      </c>
      <c r="K8" s="33">
        <v>3</v>
      </c>
      <c r="L8" s="33"/>
      <c r="M8" s="33"/>
      <c r="N8" s="35">
        <f>('[1]Point System'!$B$3*C8)+('[1]Point System'!$B$4*D8)+('[1]Point System'!$B$5*E8)+('[1]Point System'!$B$6*F8)+('[1]Point System'!$B$7*G8)+('[1]Point System'!$B$8*H8)+('[1]Point System'!$B$9*I8)+('[1]Point System'!$B$10*J8)+('[1]Point System'!$B$11*K8)+('[1]Point System'!$B$12*L8)+('[1]Point System'!$B$13*M8)</f>
        <v>2015</v>
      </c>
    </row>
    <row r="9" spans="1:14" ht="15" x14ac:dyDescent="0.2">
      <c r="A9" s="33">
        <v>8</v>
      </c>
      <c r="B9" s="34" t="s">
        <v>14</v>
      </c>
      <c r="C9" s="33"/>
      <c r="D9" s="33"/>
      <c r="E9" s="33">
        <v>16</v>
      </c>
      <c r="F9" s="33"/>
      <c r="G9" s="33">
        <v>1</v>
      </c>
      <c r="H9" s="33">
        <v>2</v>
      </c>
      <c r="I9" s="33">
        <v>2</v>
      </c>
      <c r="J9" s="33">
        <v>1</v>
      </c>
      <c r="K9" s="33">
        <v>1</v>
      </c>
      <c r="L9" s="33"/>
      <c r="M9" s="33"/>
      <c r="N9" s="35">
        <f>('[1]Point System'!$B$3*C9)+('[1]Point System'!$B$4*D9)+('[1]Point System'!$B$5*E9)+('[1]Point System'!$B$6*F9)+('[1]Point System'!$B$7*G9)+('[1]Point System'!$B$8*H9)+('[1]Point System'!$B$9*I9)+('[1]Point System'!$B$10*J9)+('[1]Point System'!$B$11*K9)+('[1]Point System'!$B$12*L9)+('[1]Point System'!$B$13*M9)</f>
        <v>1895</v>
      </c>
    </row>
    <row r="10" spans="1:14" ht="15" x14ac:dyDescent="0.2">
      <c r="A10" s="33">
        <v>9</v>
      </c>
      <c r="B10" s="37" t="s">
        <v>282</v>
      </c>
      <c r="C10" s="36"/>
      <c r="D10" s="36"/>
      <c r="E10" s="33">
        <v>16</v>
      </c>
      <c r="F10" s="36"/>
      <c r="G10" s="33">
        <v>2</v>
      </c>
      <c r="H10" s="36"/>
      <c r="I10" s="33"/>
      <c r="J10" s="33">
        <v>3</v>
      </c>
      <c r="K10" s="33"/>
      <c r="L10" s="33">
        <v>1</v>
      </c>
      <c r="M10" s="36"/>
      <c r="N10" s="35">
        <f>('[1]Point System'!$B$3*C10)+('[1]Point System'!$B$4*D10)+('[1]Point System'!$B$5*E10)+('[1]Point System'!$B$6*F10)+('[1]Point System'!$B$7*G10)+('[1]Point System'!$B$8*H10)+('[1]Point System'!$B$9*I10)+('[1]Point System'!$B$10*J10)+('[1]Point System'!$B$11*K10)+('[1]Point System'!$B$12*L10)+('[1]Point System'!$B$13*M10)</f>
        <v>1890</v>
      </c>
    </row>
    <row r="11" spans="1:14" ht="15" x14ac:dyDescent="0.2">
      <c r="A11" s="33">
        <v>10</v>
      </c>
      <c r="B11" s="34" t="s">
        <v>308</v>
      </c>
      <c r="C11" s="36"/>
      <c r="D11" s="36"/>
      <c r="E11" s="33">
        <v>15</v>
      </c>
      <c r="F11" s="33">
        <v>1</v>
      </c>
      <c r="G11" s="33"/>
      <c r="H11" s="33"/>
      <c r="I11" s="33"/>
      <c r="J11" s="33">
        <v>1</v>
      </c>
      <c r="K11" s="33">
        <v>4</v>
      </c>
      <c r="L11" s="33">
        <v>2</v>
      </c>
      <c r="M11" s="36"/>
      <c r="N11" s="35">
        <f>('[1]Point System'!$B$3*C11)+('[1]Point System'!$B$4*D11)+('[1]Point System'!$B$5*E11)+('[1]Point System'!$B$6*F11)+('[1]Point System'!$B$7*G11)+('[1]Point System'!$B$8*H11)+('[1]Point System'!$B$9*I11)+('[1]Point System'!$B$10*J11)+('[1]Point System'!$B$11*K11)+('[1]Point System'!$B$12*L11)+('[1]Point System'!$B$13*M11)</f>
        <v>1845</v>
      </c>
    </row>
    <row r="12" spans="1:14" ht="15" x14ac:dyDescent="0.2">
      <c r="A12" s="33">
        <v>11</v>
      </c>
      <c r="B12" s="37" t="s">
        <v>20</v>
      </c>
      <c r="C12" s="33"/>
      <c r="D12" s="33"/>
      <c r="E12" s="33">
        <v>15</v>
      </c>
      <c r="F12" s="33"/>
      <c r="G12" s="33">
        <v>1</v>
      </c>
      <c r="H12" s="33"/>
      <c r="I12" s="33"/>
      <c r="J12" s="33">
        <v>1</v>
      </c>
      <c r="K12" s="33">
        <v>1</v>
      </c>
      <c r="L12" s="33"/>
      <c r="M12" s="33"/>
      <c r="N12" s="35">
        <f>('[1]Point System'!$B$3*C12)+('[1]Point System'!$B$4*D12)+('[1]Point System'!$B$5*E12)+('[1]Point System'!$B$6*F12)+('[1]Point System'!$B$7*G12)+('[1]Point System'!$B$8*H12)+('[1]Point System'!$B$9*I12)+('[1]Point System'!$B$10*J12)+('[1]Point System'!$B$11*K12)+('[1]Point System'!$B$12*L12)+('[1]Point System'!$B$13*M12)</f>
        <v>1645</v>
      </c>
    </row>
    <row r="13" spans="1:14" ht="15" x14ac:dyDescent="0.2">
      <c r="A13" s="33">
        <v>12</v>
      </c>
      <c r="B13" s="34" t="s">
        <v>166</v>
      </c>
      <c r="C13" s="33"/>
      <c r="D13" s="33"/>
      <c r="E13" s="33">
        <v>14</v>
      </c>
      <c r="F13" s="33">
        <v>1</v>
      </c>
      <c r="G13" s="33"/>
      <c r="H13" s="33">
        <v>1</v>
      </c>
      <c r="I13" s="33">
        <v>2</v>
      </c>
      <c r="J13" s="33"/>
      <c r="K13" s="33"/>
      <c r="L13" s="33">
        <v>1</v>
      </c>
      <c r="M13" s="33"/>
      <c r="N13" s="35">
        <f>('[1]Point System'!$B$3*C13)+('[1]Point System'!$B$4*D13)+('[1]Point System'!$B$5*E13)+('[1]Point System'!$B$6*F13)+('[1]Point System'!$B$7*G13)+('[1]Point System'!$B$8*H13)+('[1]Point System'!$B$9*I13)+('[1]Point System'!$B$10*J13)+('[1]Point System'!$B$11*K13)+('[1]Point System'!$B$12*L13)+('[1]Point System'!$B$13*M13)</f>
        <v>1635</v>
      </c>
    </row>
    <row r="14" spans="1:14" ht="15" x14ac:dyDescent="0.2">
      <c r="A14" s="33">
        <v>13</v>
      </c>
      <c r="B14" s="39" t="s">
        <v>266</v>
      </c>
      <c r="C14" s="33"/>
      <c r="D14" s="33"/>
      <c r="E14" s="33">
        <v>14</v>
      </c>
      <c r="F14" s="33">
        <v>1</v>
      </c>
      <c r="G14" s="33"/>
      <c r="H14" s="33"/>
      <c r="I14" s="33">
        <v>2</v>
      </c>
      <c r="J14" s="33"/>
      <c r="K14" s="33"/>
      <c r="L14" s="33"/>
      <c r="M14" s="33"/>
      <c r="N14" s="35">
        <f>('[1]Point System'!$B$3*C14)+('[1]Point System'!$B$4*D14)+('[1]Point System'!$B$5*E14)+('[1]Point System'!$B$6*F14)+('[1]Point System'!$B$7*G14)+('[1]Point System'!$B$8*H14)+('[1]Point System'!$B$9*I14)+('[1]Point System'!$B$10*J14)+('[1]Point System'!$B$11*K14)+('[1]Point System'!$B$12*L14)+('[1]Point System'!$B$13*M14)</f>
        <v>1550</v>
      </c>
    </row>
    <row r="15" spans="1:14" ht="15" x14ac:dyDescent="0.2">
      <c r="A15" s="33">
        <v>14</v>
      </c>
      <c r="B15" s="34" t="s">
        <v>18</v>
      </c>
      <c r="C15" s="36"/>
      <c r="D15" s="36"/>
      <c r="E15" s="33">
        <v>12</v>
      </c>
      <c r="F15" s="33">
        <v>1</v>
      </c>
      <c r="G15" s="33">
        <v>1</v>
      </c>
      <c r="H15" s="33"/>
      <c r="I15" s="33"/>
      <c r="J15" s="33"/>
      <c r="K15" s="33">
        <v>5</v>
      </c>
      <c r="L15" s="33"/>
      <c r="M15" s="33"/>
      <c r="N15" s="35">
        <f>('[1]Point System'!$B$3*C15)+('[1]Point System'!$B$4*D15)+('[1]Point System'!$B$5*E15)+('[1]Point System'!$B$6*F15)+('[1]Point System'!$B$7*G15)+('[1]Point System'!$B$8*H15)+('[1]Point System'!$B$9*I15)+('[1]Point System'!$B$10*J15)+('[1]Point System'!$B$11*K15)+('[1]Point System'!$B$12*L15)+('[1]Point System'!$B$13*M15)</f>
        <v>1550</v>
      </c>
    </row>
    <row r="16" spans="1:14" ht="15" x14ac:dyDescent="0.2">
      <c r="A16" s="33">
        <v>15</v>
      </c>
      <c r="B16" s="38" t="s">
        <v>211</v>
      </c>
      <c r="C16" s="33"/>
      <c r="D16" s="33"/>
      <c r="E16" s="33">
        <v>14</v>
      </c>
      <c r="F16" s="33"/>
      <c r="G16" s="33">
        <v>1</v>
      </c>
      <c r="H16" s="33"/>
      <c r="I16" s="33"/>
      <c r="J16" s="33"/>
      <c r="K16" s="33">
        <v>2</v>
      </c>
      <c r="L16" s="33"/>
      <c r="M16" s="33"/>
      <c r="N16" s="35">
        <f>('[1]Point System'!$B$3*C16)+('[1]Point System'!$B$4*D16)+('[1]Point System'!$B$5*E16)+('[1]Point System'!$B$6*F16)+('[1]Point System'!$B$7*G16)+('[1]Point System'!$B$8*H16)+('[1]Point System'!$B$9*I16)+('[1]Point System'!$B$10*J16)+('[1]Point System'!$B$11*K16)+('[1]Point System'!$B$12*L16)+('[1]Point System'!$B$13*M16)</f>
        <v>1545</v>
      </c>
    </row>
    <row r="17" spans="1:14" ht="15" x14ac:dyDescent="0.2">
      <c r="A17" s="33">
        <v>16</v>
      </c>
      <c r="B17" s="34" t="s">
        <v>171</v>
      </c>
      <c r="C17" s="36"/>
      <c r="D17" s="36"/>
      <c r="E17" s="33">
        <v>14</v>
      </c>
      <c r="F17" s="33"/>
      <c r="G17" s="33"/>
      <c r="H17" s="33">
        <v>1</v>
      </c>
      <c r="I17" s="33">
        <v>1</v>
      </c>
      <c r="J17" s="36"/>
      <c r="K17" s="33"/>
      <c r="L17" s="33">
        <v>1</v>
      </c>
      <c r="M17" s="36"/>
      <c r="N17" s="35">
        <f>('[1]Point System'!$B$3*C17)+('[1]Point System'!$B$4*D17)+('[1]Point System'!$B$5*E17)+('[1]Point System'!$B$6*F17)+('[1]Point System'!$B$7*G17)+('[1]Point System'!$B$8*H17)+('[1]Point System'!$B$9*I17)+('[1]Point System'!$B$10*J17)+('[1]Point System'!$B$11*K17)+('[1]Point System'!$B$12*L17)+('[1]Point System'!$B$13*M17)</f>
        <v>1510</v>
      </c>
    </row>
    <row r="18" spans="1:14" ht="15" x14ac:dyDescent="0.2">
      <c r="A18" s="33">
        <v>17</v>
      </c>
      <c r="B18" s="37" t="s">
        <v>335</v>
      </c>
      <c r="C18" s="36"/>
      <c r="D18" s="36"/>
      <c r="E18" s="33">
        <v>13</v>
      </c>
      <c r="F18" s="33">
        <v>1</v>
      </c>
      <c r="G18" s="33">
        <v>1</v>
      </c>
      <c r="H18" s="33"/>
      <c r="I18" s="36"/>
      <c r="J18" s="33">
        <v>1</v>
      </c>
      <c r="K18" s="36"/>
      <c r="L18" s="36"/>
      <c r="M18" s="36"/>
      <c r="N18" s="35">
        <f>('[1]Point System'!$B$3*C18)+('[1]Point System'!$B$4*D18)+('[1]Point System'!$B$5*E18)+('[1]Point System'!$B$6*F18)+('[1]Point System'!$B$7*G18)+('[1]Point System'!$B$8*H18)+('[1]Point System'!$B$9*I18)+('[1]Point System'!$B$10*J18)+('[1]Point System'!$B$11*K18)+('[1]Point System'!$B$12*L18)+('[1]Point System'!$B$13*M18)</f>
        <v>1510</v>
      </c>
    </row>
    <row r="19" spans="1:14" ht="15" x14ac:dyDescent="0.2">
      <c r="A19" s="33">
        <v>18</v>
      </c>
      <c r="B19" s="37" t="s">
        <v>129</v>
      </c>
      <c r="C19" s="33"/>
      <c r="D19" s="33"/>
      <c r="E19" s="33">
        <v>13</v>
      </c>
      <c r="F19" s="33"/>
      <c r="G19" s="33"/>
      <c r="H19" s="33"/>
      <c r="I19" s="33"/>
      <c r="J19" s="33">
        <v>1</v>
      </c>
      <c r="K19" s="33">
        <v>5</v>
      </c>
      <c r="L19" s="33"/>
      <c r="M19" s="33"/>
      <c r="N19" s="35">
        <f>('[1]Point System'!$B$3*C19)+('[1]Point System'!$B$4*D19)+('[1]Point System'!$B$5*E19)+('[1]Point System'!$B$6*F19)+('[1]Point System'!$B$7*G19)+('[1]Point System'!$B$8*H19)+('[1]Point System'!$B$9*I19)+('[1]Point System'!$B$10*J19)+('[1]Point System'!$B$11*K19)+('[1]Point System'!$B$12*L19)+('[1]Point System'!$B$13*M19)</f>
        <v>1510</v>
      </c>
    </row>
    <row r="20" spans="1:14" ht="15" x14ac:dyDescent="0.2">
      <c r="A20" s="33">
        <v>19</v>
      </c>
      <c r="B20" s="38" t="s">
        <v>52</v>
      </c>
      <c r="C20" s="33"/>
      <c r="D20" s="33"/>
      <c r="E20" s="33">
        <v>13</v>
      </c>
      <c r="F20" s="33"/>
      <c r="G20" s="33">
        <v>2</v>
      </c>
      <c r="H20" s="33">
        <v>1</v>
      </c>
      <c r="I20" s="33"/>
      <c r="J20" s="33"/>
      <c r="K20" s="33"/>
      <c r="L20" s="33"/>
      <c r="M20" s="33"/>
      <c r="N20" s="35">
        <f>('[1]Point System'!$B$3*C20)+('[1]Point System'!$B$4*D20)+('[1]Point System'!$B$5*E20)+('[1]Point System'!$B$6*F20)+('[1]Point System'!$B$7*G20)+('[1]Point System'!$B$8*H20)+('[1]Point System'!$B$9*I20)+('[1]Point System'!$B$10*J20)+('[1]Point System'!$B$11*K20)+('[1]Point System'!$B$12*L20)+('[1]Point System'!$B$13*M20)</f>
        <v>1500</v>
      </c>
    </row>
    <row r="21" spans="1:14" ht="15" x14ac:dyDescent="0.2">
      <c r="A21" s="33">
        <v>20</v>
      </c>
      <c r="B21" s="34" t="s">
        <v>17</v>
      </c>
      <c r="C21" s="33"/>
      <c r="D21" s="33"/>
      <c r="E21" s="33">
        <v>12</v>
      </c>
      <c r="F21" s="33">
        <v>1</v>
      </c>
      <c r="G21" s="33"/>
      <c r="H21" s="33">
        <v>2</v>
      </c>
      <c r="I21" s="33">
        <v>1</v>
      </c>
      <c r="J21" s="33"/>
      <c r="K21" s="33">
        <v>1</v>
      </c>
      <c r="L21" s="33">
        <v>1</v>
      </c>
      <c r="M21" s="33"/>
      <c r="N21" s="35">
        <f>('[1]Point System'!$B$3*C21)+('[1]Point System'!$B$4*D21)+('[1]Point System'!$B$5*E21)+('[1]Point System'!$B$6*F21)+('[1]Point System'!$B$7*G21)+('[1]Point System'!$B$8*H21)+('[1]Point System'!$B$9*I21)+('[1]Point System'!$B$10*J21)+('[1]Point System'!$B$11*K21)+('[1]Point System'!$B$12*L21)+('[1]Point System'!$B$13*M21)</f>
        <v>1495</v>
      </c>
    </row>
    <row r="22" spans="1:14" ht="15" x14ac:dyDescent="0.2">
      <c r="A22" s="33">
        <v>21</v>
      </c>
      <c r="B22" s="37" t="s">
        <v>360</v>
      </c>
      <c r="C22" s="36"/>
      <c r="D22" s="36"/>
      <c r="E22" s="33">
        <v>10</v>
      </c>
      <c r="F22" s="33">
        <v>1</v>
      </c>
      <c r="G22" s="33">
        <v>3</v>
      </c>
      <c r="H22" s="33">
        <v>1</v>
      </c>
      <c r="I22" s="33"/>
      <c r="J22" s="33">
        <v>1</v>
      </c>
      <c r="K22" s="33">
        <v>2</v>
      </c>
      <c r="L22" s="33"/>
      <c r="M22" s="33"/>
      <c r="N22" s="35">
        <f>('[1]Point System'!$B$3*C22)+('[1]Point System'!$B$4*D22)+('[1]Point System'!$B$5*E22)+('[1]Point System'!$B$6*F22)+('[1]Point System'!$B$7*G22)+('[1]Point System'!$B$8*H22)+('[1]Point System'!$B$9*I22)+('[1]Point System'!$B$10*J22)+('[1]Point System'!$B$11*K22)+('[1]Point System'!$B$12*L22)+('[1]Point System'!$B$13*M22)</f>
        <v>1480</v>
      </c>
    </row>
    <row r="23" spans="1:14" ht="15" x14ac:dyDescent="0.2">
      <c r="A23" s="33">
        <v>22</v>
      </c>
      <c r="B23" s="34" t="s">
        <v>25</v>
      </c>
      <c r="C23" s="33"/>
      <c r="D23" s="33"/>
      <c r="E23" s="33">
        <v>13</v>
      </c>
      <c r="F23" s="33"/>
      <c r="G23" s="33"/>
      <c r="H23" s="33">
        <v>2</v>
      </c>
      <c r="I23" s="33"/>
      <c r="J23" s="33"/>
      <c r="K23" s="33">
        <v>1</v>
      </c>
      <c r="L23" s="33"/>
      <c r="M23" s="33"/>
      <c r="N23" s="35">
        <f>('[1]Point System'!$B$3*C23)+('[1]Point System'!$B$4*D23)+('[1]Point System'!$B$5*E23)+('[1]Point System'!$B$6*F23)+('[1]Point System'!$B$7*G23)+('[1]Point System'!$B$8*H23)+('[1]Point System'!$B$9*I23)+('[1]Point System'!$B$10*J23)+('[1]Point System'!$B$11*K23)+('[1]Point System'!$B$12*L23)+('[1]Point System'!$B$13*M23)</f>
        <v>1435</v>
      </c>
    </row>
    <row r="24" spans="1:14" ht="15" x14ac:dyDescent="0.2">
      <c r="A24" s="33">
        <v>23</v>
      </c>
      <c r="B24" s="37" t="s">
        <v>354</v>
      </c>
      <c r="C24" s="36"/>
      <c r="D24" s="36"/>
      <c r="E24" s="33">
        <v>10</v>
      </c>
      <c r="F24" s="33">
        <v>2</v>
      </c>
      <c r="G24" s="33">
        <v>1</v>
      </c>
      <c r="H24" s="36"/>
      <c r="I24" s="33">
        <v>2</v>
      </c>
      <c r="J24" s="33">
        <v>1</v>
      </c>
      <c r="K24" s="33">
        <v>2</v>
      </c>
      <c r="L24" s="33"/>
      <c r="M24" s="36"/>
      <c r="N24" s="35">
        <f>('[1]Point System'!$B$3*C24)+('[1]Point System'!$B$4*D24)+('[1]Point System'!$B$5*E24)+('[1]Point System'!$B$6*F24)+('[1]Point System'!$B$7*G24)+('[1]Point System'!$B$8*H24)+('[1]Point System'!$B$9*I24)+('[1]Point System'!$B$10*J24)+('[1]Point System'!$B$11*K24)+('[1]Point System'!$B$12*L24)+('[1]Point System'!$B$13*M24)</f>
        <v>1430</v>
      </c>
    </row>
    <row r="25" spans="1:14" ht="15" x14ac:dyDescent="0.2">
      <c r="A25" s="33">
        <v>24</v>
      </c>
      <c r="B25" s="39" t="s">
        <v>132</v>
      </c>
      <c r="C25" s="36"/>
      <c r="D25" s="36"/>
      <c r="E25" s="33">
        <v>12</v>
      </c>
      <c r="F25" s="33"/>
      <c r="G25" s="33"/>
      <c r="H25" s="33">
        <v>1</v>
      </c>
      <c r="I25" s="33">
        <v>2</v>
      </c>
      <c r="J25" s="36"/>
      <c r="K25" s="33">
        <v>2</v>
      </c>
      <c r="L25" s="33"/>
      <c r="M25" s="36"/>
      <c r="N25" s="35">
        <f>('[1]Point System'!$B$3*C25)+('[1]Point System'!$B$4*D25)+('[1]Point System'!$B$5*E25)+('[1]Point System'!$B$6*F25)+('[1]Point System'!$B$7*G25)+('[1]Point System'!$B$8*H25)+('[1]Point System'!$B$9*I25)+('[1]Point System'!$B$10*J25)+('[1]Point System'!$B$11*K25)+('[1]Point System'!$B$12*L25)+('[1]Point System'!$B$13*M25)</f>
        <v>1370</v>
      </c>
    </row>
    <row r="26" spans="1:14" ht="15" x14ac:dyDescent="0.2">
      <c r="A26" s="33">
        <v>25</v>
      </c>
      <c r="B26" s="37" t="s">
        <v>338</v>
      </c>
      <c r="C26" s="33"/>
      <c r="D26" s="33"/>
      <c r="E26" s="33">
        <v>11</v>
      </c>
      <c r="F26" s="33">
        <v>1</v>
      </c>
      <c r="G26" s="33"/>
      <c r="H26" s="33"/>
      <c r="I26" s="33"/>
      <c r="J26" s="33">
        <v>2</v>
      </c>
      <c r="K26" s="33">
        <v>1</v>
      </c>
      <c r="L26" s="33"/>
      <c r="M26" s="33"/>
      <c r="N26" s="35">
        <f>('[1]Point System'!$B$3*C26)+('[1]Point System'!$B$4*D26)+('[1]Point System'!$B$5*E26)+('[1]Point System'!$B$6*F26)+('[1]Point System'!$B$7*G26)+('[1]Point System'!$B$8*H26)+('[1]Point System'!$B$9*I26)+('[1]Point System'!$B$10*J26)+('[1]Point System'!$B$11*K26)+('[1]Point System'!$B$12*L26)+('[1]Point System'!$B$13*M26)</f>
        <v>1305</v>
      </c>
    </row>
    <row r="27" spans="1:14" ht="15" x14ac:dyDescent="0.2">
      <c r="A27" s="33">
        <v>26</v>
      </c>
      <c r="B27" s="37" t="s">
        <v>347</v>
      </c>
      <c r="C27" s="33"/>
      <c r="D27" s="33"/>
      <c r="E27" s="33">
        <v>13</v>
      </c>
      <c r="F27" s="33"/>
      <c r="G27" s="33"/>
      <c r="H27" s="33"/>
      <c r="I27" s="33"/>
      <c r="J27" s="33"/>
      <c r="K27" s="33"/>
      <c r="L27" s="33"/>
      <c r="M27" s="33"/>
      <c r="N27" s="35">
        <f>('[1]Point System'!$B$3*C27)+('[1]Point System'!$B$4*D27)+('[1]Point System'!$B$5*E27)+('[1]Point System'!$B$6*F27)+('[1]Point System'!$B$7*G27)+('[1]Point System'!$B$8*H27)+('[1]Point System'!$B$9*I27)+('[1]Point System'!$B$10*J27)+('[1]Point System'!$B$11*K27)+('[1]Point System'!$B$12*L27)+('[1]Point System'!$B$13*M27)</f>
        <v>1300</v>
      </c>
    </row>
    <row r="28" spans="1:14" ht="15" x14ac:dyDescent="0.2">
      <c r="A28" s="33">
        <v>27</v>
      </c>
      <c r="B28" s="37" t="s">
        <v>328</v>
      </c>
      <c r="C28" s="33"/>
      <c r="D28" s="33"/>
      <c r="E28" s="33">
        <v>12</v>
      </c>
      <c r="F28" s="33"/>
      <c r="G28" s="33"/>
      <c r="H28" s="33">
        <v>1</v>
      </c>
      <c r="I28" s="33"/>
      <c r="J28" s="33">
        <v>1</v>
      </c>
      <c r="K28" s="33"/>
      <c r="L28" s="33"/>
      <c r="M28" s="33"/>
      <c r="N28" s="35">
        <f>('[1]Point System'!$B$3*C28)+('[1]Point System'!$B$4*D28)+('[1]Point System'!$B$5*E28)+('[1]Point System'!$B$6*F28)+('[1]Point System'!$B$7*G28)+('[1]Point System'!$B$8*H28)+('[1]Point System'!$B$9*I28)+('[1]Point System'!$B$10*J28)+('[1]Point System'!$B$11*K28)+('[1]Point System'!$B$12*L28)+('[1]Point System'!$B$13*M28)</f>
        <v>1285</v>
      </c>
    </row>
    <row r="29" spans="1:14" ht="15" x14ac:dyDescent="0.2">
      <c r="A29" s="33">
        <v>28</v>
      </c>
      <c r="B29" s="37" t="s">
        <v>337</v>
      </c>
      <c r="C29" s="33"/>
      <c r="D29" s="33"/>
      <c r="E29" s="33">
        <v>11</v>
      </c>
      <c r="F29" s="33">
        <v>1</v>
      </c>
      <c r="G29" s="33"/>
      <c r="H29" s="33"/>
      <c r="I29" s="33"/>
      <c r="J29" s="33"/>
      <c r="K29" s="33">
        <v>1</v>
      </c>
      <c r="L29" s="33">
        <v>1</v>
      </c>
      <c r="M29" s="33"/>
      <c r="N29" s="35">
        <f>('[1]Point System'!$B$3*C29)+('[1]Point System'!$B$4*D29)+('[1]Point System'!$B$5*E29)+('[1]Point System'!$B$6*F29)+('[1]Point System'!$B$7*G29)+('[1]Point System'!$B$8*H29)+('[1]Point System'!$B$9*I29)+('[1]Point System'!$B$10*J29)+('[1]Point System'!$B$11*K29)+('[1]Point System'!$B$12*L29)+('[1]Point System'!$B$13*M29)</f>
        <v>1270</v>
      </c>
    </row>
    <row r="30" spans="1:14" ht="15" x14ac:dyDescent="0.2">
      <c r="A30" s="33">
        <v>29</v>
      </c>
      <c r="B30" s="38" t="s">
        <v>336</v>
      </c>
      <c r="C30" s="36"/>
      <c r="D30" s="36"/>
      <c r="E30" s="33">
        <v>12</v>
      </c>
      <c r="F30" s="33"/>
      <c r="G30" s="33"/>
      <c r="H30" s="33"/>
      <c r="I30" s="33"/>
      <c r="J30" s="33"/>
      <c r="K30" s="33">
        <v>2</v>
      </c>
      <c r="L30" s="33"/>
      <c r="M30" s="33"/>
      <c r="N30" s="35">
        <f>('[1]Point System'!$B$3*C30)+('[1]Point System'!$B$4*D30)+('[1]Point System'!$B$5*E30)+('[1]Point System'!$B$6*F30)+('[1]Point System'!$B$7*G30)+('[1]Point System'!$B$8*H30)+('[1]Point System'!$B$9*I30)+('[1]Point System'!$B$10*J30)+('[1]Point System'!$B$11*K30)+('[1]Point System'!$B$12*L30)+('[1]Point System'!$B$13*M30)</f>
        <v>1270</v>
      </c>
    </row>
    <row r="31" spans="1:14" ht="15" x14ac:dyDescent="0.2">
      <c r="A31" s="33">
        <v>30</v>
      </c>
      <c r="B31" s="34" t="s">
        <v>352</v>
      </c>
      <c r="C31" s="33"/>
      <c r="D31" s="33"/>
      <c r="E31" s="33">
        <v>11</v>
      </c>
      <c r="F31" s="33">
        <v>1</v>
      </c>
      <c r="G31" s="33"/>
      <c r="H31" s="33">
        <v>1</v>
      </c>
      <c r="I31" s="33"/>
      <c r="J31" s="33"/>
      <c r="K31" s="33"/>
      <c r="L31" s="33"/>
      <c r="M31" s="33"/>
      <c r="N31" s="35">
        <f>('[1]Point System'!$B$3*C31)+('[1]Point System'!$B$4*D31)+('[1]Point System'!$B$5*E31)+('[1]Point System'!$B$6*F31)+('[1]Point System'!$B$7*G31)+('[1]Point System'!$B$8*H31)+('[1]Point System'!$B$9*I31)+('[1]Point System'!$B$10*J31)+('[1]Point System'!$B$11*K31)+('[1]Point System'!$B$12*L31)+('[1]Point System'!$B$13*M31)</f>
        <v>1250</v>
      </c>
    </row>
    <row r="32" spans="1:14" ht="15" x14ac:dyDescent="0.2">
      <c r="A32" s="33">
        <v>31</v>
      </c>
      <c r="B32" s="37" t="s">
        <v>46</v>
      </c>
      <c r="C32" s="33"/>
      <c r="D32" s="33"/>
      <c r="E32" s="33">
        <v>12</v>
      </c>
      <c r="F32" s="33"/>
      <c r="G32" s="33"/>
      <c r="H32" s="33"/>
      <c r="I32" s="33"/>
      <c r="J32" s="33"/>
      <c r="K32" s="33"/>
      <c r="L32" s="33"/>
      <c r="M32" s="33"/>
      <c r="N32" s="35">
        <f>('[1]Point System'!$B$3*C32)+('[1]Point System'!$B$4*D32)+('[1]Point System'!$B$5*E32)+('[1]Point System'!$B$6*F32)+('[1]Point System'!$B$7*G32)+('[1]Point System'!$B$8*H32)+('[1]Point System'!$B$9*I32)+('[1]Point System'!$B$10*J32)+('[1]Point System'!$B$11*K32)+('[1]Point System'!$B$12*L32)+('[1]Point System'!$B$13*M32)</f>
        <v>1200</v>
      </c>
    </row>
    <row r="33" spans="1:14" ht="15" x14ac:dyDescent="0.2">
      <c r="A33" s="33">
        <v>32</v>
      </c>
      <c r="B33" s="34" t="s">
        <v>358</v>
      </c>
      <c r="C33" s="36"/>
      <c r="D33" s="36"/>
      <c r="E33" s="33">
        <v>8</v>
      </c>
      <c r="F33" s="36"/>
      <c r="G33" s="33">
        <v>2</v>
      </c>
      <c r="H33" s="36"/>
      <c r="I33" s="33">
        <v>3</v>
      </c>
      <c r="J33" s="36"/>
      <c r="K33" s="33">
        <v>2</v>
      </c>
      <c r="L33" s="36"/>
      <c r="M33" s="36"/>
      <c r="N33" s="35">
        <f>('[1]Point System'!$B$3*C33)+('[1]Point System'!$B$4*D33)+('[1]Point System'!$B$5*E33)+('[1]Point System'!$B$6*F33)+('[1]Point System'!$B$7*G33)+('[1]Point System'!$B$8*H33)+('[1]Point System'!$B$9*I33)+('[1]Point System'!$B$10*J33)+('[1]Point System'!$B$11*K33)+('[1]Point System'!$B$12*L33)+('[1]Point System'!$B$13*M33)</f>
        <v>1095</v>
      </c>
    </row>
    <row r="34" spans="1:14" ht="15" x14ac:dyDescent="0.2">
      <c r="A34" s="33">
        <v>33</v>
      </c>
      <c r="B34" s="38" t="s">
        <v>126</v>
      </c>
      <c r="C34" s="33"/>
      <c r="D34" s="33"/>
      <c r="E34" s="33">
        <v>9</v>
      </c>
      <c r="F34" s="33"/>
      <c r="G34" s="33">
        <v>1</v>
      </c>
      <c r="H34" s="33">
        <v>1</v>
      </c>
      <c r="I34" s="33"/>
      <c r="J34" s="33"/>
      <c r="K34" s="33">
        <v>1</v>
      </c>
      <c r="L34" s="33"/>
      <c r="M34" s="33"/>
      <c r="N34" s="35">
        <f>('[1]Point System'!$B$3*C34)+('[1]Point System'!$B$4*D34)+('[1]Point System'!$B$5*E34)+('[1]Point System'!$B$6*F34)+('[1]Point System'!$B$7*G34)+('[1]Point System'!$B$8*H34)+('[1]Point System'!$B$9*I34)+('[1]Point System'!$B$10*J34)+('[1]Point System'!$B$11*K34)+('[1]Point System'!$B$12*L34)+('[1]Point System'!$B$13*M34)</f>
        <v>1060</v>
      </c>
    </row>
    <row r="35" spans="1:14" ht="15" x14ac:dyDescent="0.2">
      <c r="A35" s="33">
        <v>34</v>
      </c>
      <c r="B35" s="34" t="s">
        <v>40</v>
      </c>
      <c r="C35" s="33"/>
      <c r="D35" s="33"/>
      <c r="E35" s="33">
        <v>10</v>
      </c>
      <c r="F35" s="33"/>
      <c r="G35" s="33"/>
      <c r="H35" s="33"/>
      <c r="I35" s="33">
        <v>2</v>
      </c>
      <c r="J35" s="33"/>
      <c r="K35" s="33"/>
      <c r="L35" s="33"/>
      <c r="M35" s="33"/>
      <c r="N35" s="35">
        <f>('[1]Point System'!$B$3*C35)+('[1]Point System'!$B$4*D35)+('[1]Point System'!$B$5*E35)+('[1]Point System'!$B$6*F35)+('[1]Point System'!$B$7*G35)+('[1]Point System'!$B$8*H35)+('[1]Point System'!$B$9*I35)+('[1]Point System'!$B$10*J35)+('[1]Point System'!$B$11*K35)+('[1]Point System'!$B$12*L35)+('[1]Point System'!$B$13*M35)</f>
        <v>1050</v>
      </c>
    </row>
    <row r="36" spans="1:14" ht="15" x14ac:dyDescent="0.2">
      <c r="A36" s="33">
        <v>35</v>
      </c>
      <c r="B36" s="34" t="s">
        <v>13</v>
      </c>
      <c r="C36" s="33"/>
      <c r="D36" s="33"/>
      <c r="E36" s="33">
        <v>10</v>
      </c>
      <c r="F36" s="33"/>
      <c r="G36" s="33"/>
      <c r="H36" s="33"/>
      <c r="I36" s="33"/>
      <c r="J36" s="33"/>
      <c r="K36" s="33"/>
      <c r="L36" s="33"/>
      <c r="M36" s="33"/>
      <c r="N36" s="35">
        <f>('[1]Point System'!$B$3*C36)+('[1]Point System'!$B$4*D36)+('[1]Point System'!$B$5*E36)+('[1]Point System'!$B$6*F36)+('[1]Point System'!$B$7*G36)+('[1]Point System'!$B$8*H36)+('[1]Point System'!$B$9*I36)+('[1]Point System'!$B$10*J36)+('[1]Point System'!$B$11*K36)+('[1]Point System'!$B$12*L36)+('[1]Point System'!$B$13*M36)</f>
        <v>1000</v>
      </c>
    </row>
    <row r="37" spans="1:14" ht="15" x14ac:dyDescent="0.2">
      <c r="A37" s="33">
        <v>36</v>
      </c>
      <c r="B37" s="34" t="s">
        <v>324</v>
      </c>
      <c r="C37" s="33"/>
      <c r="D37" s="33"/>
      <c r="E37" s="33">
        <v>7</v>
      </c>
      <c r="F37" s="33">
        <v>2</v>
      </c>
      <c r="G37" s="33"/>
      <c r="H37" s="33"/>
      <c r="I37" s="33">
        <v>2</v>
      </c>
      <c r="J37" s="33"/>
      <c r="K37" s="33">
        <v>1</v>
      </c>
      <c r="L37" s="33"/>
      <c r="M37" s="33"/>
      <c r="N37" s="35">
        <f>('[1]Point System'!$B$3*C37)+('[1]Point System'!$B$4*D37)+('[1]Point System'!$B$5*E37)+('[1]Point System'!$B$6*F37)+('[1]Point System'!$B$7*G37)+('[1]Point System'!$B$8*H37)+('[1]Point System'!$B$9*I37)+('[1]Point System'!$B$10*J37)+('[1]Point System'!$B$11*K37)+('[1]Point System'!$B$12*L37)+('[1]Point System'!$B$13*M37)</f>
        <v>985</v>
      </c>
    </row>
    <row r="38" spans="1:14" ht="15" x14ac:dyDescent="0.2">
      <c r="A38" s="33">
        <v>37</v>
      </c>
      <c r="B38" s="37" t="s">
        <v>346</v>
      </c>
      <c r="C38" s="33"/>
      <c r="D38" s="33"/>
      <c r="E38" s="33">
        <v>8</v>
      </c>
      <c r="F38" s="33"/>
      <c r="G38" s="33">
        <v>1</v>
      </c>
      <c r="H38" s="33"/>
      <c r="I38" s="33"/>
      <c r="J38" s="33"/>
      <c r="K38" s="33">
        <v>1</v>
      </c>
      <c r="L38" s="33">
        <v>1</v>
      </c>
      <c r="M38" s="33"/>
      <c r="N38" s="35">
        <f>('[1]Point System'!$B$3*C38)+('[1]Point System'!$B$4*D38)+('[1]Point System'!$B$5*E38)+('[1]Point System'!$B$6*F38)+('[1]Point System'!$B$7*G38)+('[1]Point System'!$B$8*H38)+('[1]Point System'!$B$9*I38)+('[1]Point System'!$B$10*J38)+('[1]Point System'!$B$11*K38)+('[1]Point System'!$B$12*L38)+('[1]Point System'!$B$13*M38)</f>
        <v>945</v>
      </c>
    </row>
    <row r="39" spans="1:14" ht="15" x14ac:dyDescent="0.2">
      <c r="A39" s="33">
        <v>38</v>
      </c>
      <c r="B39" s="38" t="s">
        <v>201</v>
      </c>
      <c r="C39" s="36"/>
      <c r="D39" s="36"/>
      <c r="E39" s="33">
        <v>9</v>
      </c>
      <c r="F39" s="33"/>
      <c r="G39" s="36"/>
      <c r="H39" s="36"/>
      <c r="I39" s="33"/>
      <c r="J39" s="36"/>
      <c r="K39" s="33">
        <v>1</v>
      </c>
      <c r="L39" s="33"/>
      <c r="M39" s="36"/>
      <c r="N39" s="35">
        <f>('[1]Point System'!$B$3*C39)+('[1]Point System'!$B$4*D39)+('[1]Point System'!$B$5*E39)+('[1]Point System'!$B$6*F39)+('[1]Point System'!$B$7*G39)+('[1]Point System'!$B$8*H39)+('[1]Point System'!$B$9*I39)+('[1]Point System'!$B$10*J39)+('[1]Point System'!$B$11*K39)+('[1]Point System'!$B$12*L39)+('[1]Point System'!$B$13*M39)</f>
        <v>935</v>
      </c>
    </row>
    <row r="40" spans="1:14" ht="15" x14ac:dyDescent="0.2">
      <c r="A40" s="33">
        <v>39</v>
      </c>
      <c r="B40" s="37" t="s">
        <v>327</v>
      </c>
      <c r="C40" s="33"/>
      <c r="D40" s="33"/>
      <c r="E40" s="33">
        <v>7</v>
      </c>
      <c r="F40" s="33"/>
      <c r="G40" s="33"/>
      <c r="H40" s="33"/>
      <c r="I40" s="33"/>
      <c r="J40" s="33"/>
      <c r="K40" s="33">
        <v>2</v>
      </c>
      <c r="L40" s="33"/>
      <c r="M40" s="33"/>
      <c r="N40" s="35">
        <f>('[1]Point System'!$B$3*C40)+('[1]Point System'!$B$4*D40)+('[1]Point System'!$B$5*E40)+('[1]Point System'!$B$6*F40)+('[1]Point System'!$B$7*G40)+('[1]Point System'!$B$8*H40)+('[1]Point System'!$B$9*I40)+('[1]Point System'!$B$10*J40)+('[1]Point System'!$B$11*K40)+('[1]Point System'!$B$12*L40)+('[1]Point System'!$B$13*M40)</f>
        <v>770</v>
      </c>
    </row>
    <row r="41" spans="1:14" ht="15" x14ac:dyDescent="0.2">
      <c r="A41" s="33">
        <v>40</v>
      </c>
      <c r="B41" s="34" t="s">
        <v>340</v>
      </c>
      <c r="C41" s="36"/>
      <c r="D41" s="36"/>
      <c r="E41" s="33">
        <v>6</v>
      </c>
      <c r="F41" s="33"/>
      <c r="G41" s="33">
        <v>1</v>
      </c>
      <c r="H41" s="33">
        <v>1</v>
      </c>
      <c r="I41" s="33">
        <v>1</v>
      </c>
      <c r="J41" s="33"/>
      <c r="K41" s="33"/>
      <c r="L41" s="33"/>
      <c r="M41" s="33"/>
      <c r="N41" s="35">
        <f>('[1]Point System'!$B$3*C41)+('[1]Point System'!$B$4*D41)+('[1]Point System'!$B$5*E41)+('[1]Point System'!$B$6*F41)+('[1]Point System'!$B$7*G41)+('[1]Point System'!$B$8*H41)+('[1]Point System'!$B$9*I41)+('[1]Point System'!$B$10*J41)+('[1]Point System'!$B$11*K41)+('[1]Point System'!$B$12*L41)+('[1]Point System'!$B$13*M41)</f>
        <v>750</v>
      </c>
    </row>
    <row r="42" spans="1:14" ht="15" x14ac:dyDescent="0.2">
      <c r="A42" s="33">
        <v>41</v>
      </c>
      <c r="B42" s="34" t="s">
        <v>39</v>
      </c>
      <c r="C42" s="33"/>
      <c r="D42" s="33"/>
      <c r="E42" s="33">
        <v>5</v>
      </c>
      <c r="F42" s="33"/>
      <c r="G42" s="33">
        <v>1</v>
      </c>
      <c r="H42" s="33"/>
      <c r="I42" s="33"/>
      <c r="J42" s="33"/>
      <c r="K42" s="33">
        <v>1</v>
      </c>
      <c r="L42" s="33">
        <v>2</v>
      </c>
      <c r="M42" s="33"/>
      <c r="N42" s="35">
        <f>('[1]Point System'!$B$3*C42)+('[1]Point System'!$B$4*D42)+('[1]Point System'!$B$5*E42)+('[1]Point System'!$B$6*F42)+('[1]Point System'!$B$7*G42)+('[1]Point System'!$B$8*H42)+('[1]Point System'!$B$9*I42)+('[1]Point System'!$B$10*J42)+('[1]Point System'!$B$11*K42)+('[1]Point System'!$B$12*L42)+('[1]Point System'!$B$13*M42)</f>
        <v>680</v>
      </c>
    </row>
    <row r="43" spans="1:14" ht="15" x14ac:dyDescent="0.2">
      <c r="A43" s="33">
        <v>42</v>
      </c>
      <c r="B43" s="34" t="s">
        <v>55</v>
      </c>
      <c r="C43" s="33"/>
      <c r="D43" s="33"/>
      <c r="E43" s="33">
        <v>5</v>
      </c>
      <c r="F43" s="33">
        <v>1</v>
      </c>
      <c r="G43" s="33"/>
      <c r="H43" s="33"/>
      <c r="I43" s="33"/>
      <c r="J43" s="33">
        <v>1</v>
      </c>
      <c r="K43" s="33">
        <v>1</v>
      </c>
      <c r="L43" s="33"/>
      <c r="M43" s="33"/>
      <c r="N43" s="35">
        <f>('[1]Point System'!$B$3*C43)+('[1]Point System'!$B$4*D43)+('[1]Point System'!$B$5*E43)+('[1]Point System'!$B$6*F43)+('[1]Point System'!$B$7*G43)+('[1]Point System'!$B$8*H43)+('[1]Point System'!$B$9*I43)+('[1]Point System'!$B$10*J43)+('[1]Point System'!$B$11*K43)+('[1]Point System'!$B$12*L43)+('[1]Point System'!$B$13*M43)</f>
        <v>670</v>
      </c>
    </row>
    <row r="44" spans="1:14" ht="15" x14ac:dyDescent="0.2">
      <c r="A44" s="33">
        <v>43</v>
      </c>
      <c r="B44" s="34" t="s">
        <v>45</v>
      </c>
      <c r="C44" s="33"/>
      <c r="D44" s="33"/>
      <c r="E44" s="33">
        <v>5</v>
      </c>
      <c r="F44" s="33"/>
      <c r="G44" s="33"/>
      <c r="H44" s="33">
        <v>1</v>
      </c>
      <c r="I44" s="33"/>
      <c r="J44" s="33">
        <v>1</v>
      </c>
      <c r="K44" s="33">
        <v>1</v>
      </c>
      <c r="L44" s="33"/>
      <c r="M44" s="33"/>
      <c r="N44" s="35">
        <f>('[1]Point System'!$B$3*C44)+('[1]Point System'!$B$4*D44)+('[1]Point System'!$B$5*E44)+('[1]Point System'!$B$6*F44)+('[1]Point System'!$B$7*G44)+('[1]Point System'!$B$8*H44)+('[1]Point System'!$B$9*I44)+('[1]Point System'!$B$10*J44)+('[1]Point System'!$B$11*K44)+('[1]Point System'!$B$12*L44)+('[1]Point System'!$B$13*M44)</f>
        <v>620</v>
      </c>
    </row>
    <row r="45" spans="1:14" ht="15" x14ac:dyDescent="0.2">
      <c r="A45" s="33">
        <v>44</v>
      </c>
      <c r="B45" s="37" t="s">
        <v>301</v>
      </c>
      <c r="C45" s="33"/>
      <c r="D45" s="33"/>
      <c r="E45" s="33">
        <v>5</v>
      </c>
      <c r="F45" s="33"/>
      <c r="G45" s="33"/>
      <c r="H45" s="33"/>
      <c r="I45" s="33"/>
      <c r="J45" s="33"/>
      <c r="K45" s="33"/>
      <c r="L45" s="33"/>
      <c r="M45" s="33"/>
      <c r="N45" s="35">
        <f>('[1]Point System'!$B$3*C45)+('[1]Point System'!$B$4*D45)+('[1]Point System'!$B$5*E45)+('[1]Point System'!$B$6*F45)+('[1]Point System'!$B$7*G45)+('[1]Point System'!$B$8*H45)+('[1]Point System'!$B$9*I45)+('[1]Point System'!$B$10*J45)+('[1]Point System'!$B$11*K45)+('[1]Point System'!$B$12*L45)+('[1]Point System'!$B$13*M45)</f>
        <v>500</v>
      </c>
    </row>
    <row r="46" spans="1:14" ht="15" x14ac:dyDescent="0.2">
      <c r="A46" s="33">
        <v>45</v>
      </c>
      <c r="B46" s="37" t="s">
        <v>357</v>
      </c>
      <c r="C46" s="36"/>
      <c r="D46" s="36"/>
      <c r="E46" s="33">
        <v>5</v>
      </c>
      <c r="F46" s="33"/>
      <c r="G46" s="36"/>
      <c r="H46" s="36"/>
      <c r="I46" s="36"/>
      <c r="J46" s="36"/>
      <c r="K46" s="33"/>
      <c r="L46" s="36"/>
      <c r="M46" s="36"/>
      <c r="N46" s="35">
        <f>('[1]Point System'!$B$3*C46)+('[1]Point System'!$B$4*D46)+('[1]Point System'!$B$5*E46)+('[1]Point System'!$B$6*F46)+('[1]Point System'!$B$7*G46)+('[1]Point System'!$B$8*H46)+('[1]Point System'!$B$9*I46)+('[1]Point System'!$B$10*J46)+('[1]Point System'!$B$11*K46)+('[1]Point System'!$B$12*L46)+('[1]Point System'!$B$13*M46)</f>
        <v>500</v>
      </c>
    </row>
    <row r="47" spans="1:14" ht="15" x14ac:dyDescent="0.2">
      <c r="A47" s="33">
        <v>46</v>
      </c>
      <c r="B47" s="37" t="s">
        <v>300</v>
      </c>
      <c r="C47" s="33"/>
      <c r="D47" s="33"/>
      <c r="E47" s="33">
        <v>3</v>
      </c>
      <c r="F47" s="33"/>
      <c r="G47" s="33"/>
      <c r="H47" s="33">
        <v>1</v>
      </c>
      <c r="I47" s="33"/>
      <c r="J47" s="33"/>
      <c r="K47" s="33">
        <v>2</v>
      </c>
      <c r="L47" s="33"/>
      <c r="M47" s="33"/>
      <c r="N47" s="35">
        <f>('[1]Point System'!$B$3*C47)+('[1]Point System'!$B$4*D47)+('[1]Point System'!$B$5*E47)+('[1]Point System'!$B$6*F47)+('[1]Point System'!$B$7*G47)+('[1]Point System'!$B$8*H47)+('[1]Point System'!$B$9*I47)+('[1]Point System'!$B$10*J47)+('[1]Point System'!$B$11*K47)+('[1]Point System'!$B$12*L47)+('[1]Point System'!$B$13*M47)</f>
        <v>420</v>
      </c>
    </row>
    <row r="48" spans="1:14" ht="15" x14ac:dyDescent="0.2">
      <c r="A48" s="33">
        <v>47</v>
      </c>
      <c r="B48" s="39" t="s">
        <v>276</v>
      </c>
      <c r="C48" s="33"/>
      <c r="D48" s="33"/>
      <c r="E48" s="33">
        <v>3</v>
      </c>
      <c r="F48" s="33"/>
      <c r="G48" s="33"/>
      <c r="H48" s="33">
        <v>1</v>
      </c>
      <c r="I48" s="33"/>
      <c r="J48" s="33"/>
      <c r="K48" s="33"/>
      <c r="L48" s="33"/>
      <c r="M48" s="33"/>
      <c r="N48" s="35">
        <f>('[1]Point System'!$B$3*C48)+('[1]Point System'!$B$4*D48)+('[1]Point System'!$B$5*E48)+('[1]Point System'!$B$6*F48)+('[1]Point System'!$B$7*G48)+('[1]Point System'!$B$8*H48)+('[1]Point System'!$B$9*I48)+('[1]Point System'!$B$10*J48)+('[1]Point System'!$B$11*K48)+('[1]Point System'!$B$12*L48)+('[1]Point System'!$B$13*M48)</f>
        <v>350</v>
      </c>
    </row>
    <row r="49" spans="1:14" ht="15" x14ac:dyDescent="0.2">
      <c r="A49" s="33">
        <v>48</v>
      </c>
      <c r="B49" s="39" t="s">
        <v>359</v>
      </c>
      <c r="C49" s="36"/>
      <c r="D49" s="36"/>
      <c r="E49" s="33">
        <v>3</v>
      </c>
      <c r="F49" s="33"/>
      <c r="G49" s="33"/>
      <c r="H49" s="33"/>
      <c r="I49" s="33"/>
      <c r="J49" s="33">
        <v>1</v>
      </c>
      <c r="K49" s="33"/>
      <c r="L49" s="33"/>
      <c r="M49" s="33"/>
      <c r="N49" s="35">
        <f>('[1]Point System'!$B$3*C49)+('[1]Point System'!$B$4*D49)+('[1]Point System'!$B$5*E49)+('[1]Point System'!$B$6*F49)+('[1]Point System'!$B$7*G49)+('[1]Point System'!$B$8*H49)+('[1]Point System'!$B$9*I49)+('[1]Point System'!$B$10*J49)+('[1]Point System'!$B$11*K49)+('[1]Point System'!$B$12*L49)+('[1]Point System'!$B$13*M49)</f>
        <v>335</v>
      </c>
    </row>
    <row r="50" spans="1:14" ht="15" x14ac:dyDescent="0.2">
      <c r="A50" s="33">
        <v>49</v>
      </c>
      <c r="B50" s="37" t="s">
        <v>356</v>
      </c>
      <c r="C50" s="33"/>
      <c r="D50" s="33"/>
      <c r="E50" s="33">
        <v>2</v>
      </c>
      <c r="F50" s="33"/>
      <c r="G50" s="33"/>
      <c r="H50" s="33"/>
      <c r="I50" s="33"/>
      <c r="J50" s="33">
        <v>1</v>
      </c>
      <c r="K50" s="33">
        <v>1</v>
      </c>
      <c r="L50" s="33"/>
      <c r="M50" s="33"/>
      <c r="N50" s="35">
        <f>('[1]Point System'!$B$3*C50)+('[1]Point System'!$B$4*D50)+('[1]Point System'!$B$5*E50)+('[1]Point System'!$B$6*F50)+('[1]Point System'!$B$7*G50)+('[1]Point System'!$B$8*H50)+('[1]Point System'!$B$9*I50)+('[1]Point System'!$B$10*J50)+('[1]Point System'!$B$11*K50)+('[1]Point System'!$B$12*L50)+('[1]Point System'!$B$13*M50)</f>
        <v>270</v>
      </c>
    </row>
    <row r="51" spans="1:14" ht="15" x14ac:dyDescent="0.2">
      <c r="A51" s="33">
        <v>50</v>
      </c>
      <c r="B51" s="34" t="s">
        <v>348</v>
      </c>
      <c r="C51" s="36"/>
      <c r="D51" s="36"/>
      <c r="E51" s="33">
        <v>2</v>
      </c>
      <c r="F51" s="33"/>
      <c r="G51" s="33"/>
      <c r="H51" s="36"/>
      <c r="I51" s="33"/>
      <c r="J51" s="36"/>
      <c r="K51" s="36"/>
      <c r="L51" s="36"/>
      <c r="M51" s="36"/>
      <c r="N51" s="35">
        <f>('[1]Point System'!$B$3*C51)+('[1]Point System'!$B$4*D51)+('[1]Point System'!$B$5*E51)+('[1]Point System'!$B$6*F51)+('[1]Point System'!$B$7*G51)+('[1]Point System'!$B$8*H51)+('[1]Point System'!$B$9*I51)+('[1]Point System'!$B$10*J51)+('[1]Point System'!$B$11*K51)+('[1]Point System'!$B$12*L51)+('[1]Point System'!$B$13*M51)</f>
        <v>200</v>
      </c>
    </row>
    <row r="52" spans="1:14" ht="15" x14ac:dyDescent="0.2">
      <c r="A52" s="33">
        <v>51</v>
      </c>
      <c r="B52" s="37" t="s">
        <v>332</v>
      </c>
      <c r="C52" s="33"/>
      <c r="D52" s="33"/>
      <c r="E52" s="33">
        <v>2</v>
      </c>
      <c r="F52" s="33"/>
      <c r="G52" s="33"/>
      <c r="H52" s="33"/>
      <c r="I52" s="33"/>
      <c r="J52" s="33"/>
      <c r="K52" s="33"/>
      <c r="L52" s="33"/>
      <c r="M52" s="33"/>
      <c r="N52" s="35">
        <f>('[1]Point System'!$B$3*C52)+('[1]Point System'!$B$4*D52)+('[1]Point System'!$B$5*E52)+('[1]Point System'!$B$6*F52)+('[1]Point System'!$B$7*G52)+('[1]Point System'!$B$8*H52)+('[1]Point System'!$B$9*I52)+('[1]Point System'!$B$10*J52)+('[1]Point System'!$B$11*K52)+('[1]Point System'!$B$12*L52)+('[1]Point System'!$B$13*M52)</f>
        <v>200</v>
      </c>
    </row>
    <row r="53" spans="1:14" ht="15" x14ac:dyDescent="0.2">
      <c r="A53" s="33">
        <v>52</v>
      </c>
      <c r="B53" s="34" t="s">
        <v>353</v>
      </c>
      <c r="C53" s="33"/>
      <c r="D53" s="33"/>
      <c r="E53" s="33">
        <v>1</v>
      </c>
      <c r="F53" s="33"/>
      <c r="G53" s="33"/>
      <c r="H53" s="33">
        <v>1</v>
      </c>
      <c r="I53" s="33"/>
      <c r="J53" s="33"/>
      <c r="K53" s="33"/>
      <c r="L53" s="33"/>
      <c r="M53" s="33"/>
      <c r="N53" s="35">
        <f>('[1]Point System'!$B$3*C53)+('[1]Point System'!$B$4*D53)+('[1]Point System'!$B$5*E53)+('[1]Point System'!$B$6*F53)+('[1]Point System'!$B$7*G53)+('[1]Point System'!$B$8*H53)+('[1]Point System'!$B$9*I53)+('[1]Point System'!$B$10*J53)+('[1]Point System'!$B$11*K53)+('[1]Point System'!$B$12*L53)+('[1]Point System'!$B$13*M53)</f>
        <v>150</v>
      </c>
    </row>
    <row r="54" spans="1:14" ht="15" x14ac:dyDescent="0.2">
      <c r="A54" s="33">
        <v>53</v>
      </c>
      <c r="B54" s="34" t="s">
        <v>355</v>
      </c>
      <c r="C54" s="33"/>
      <c r="D54" s="33"/>
      <c r="E54" s="33">
        <v>1</v>
      </c>
      <c r="F54" s="33"/>
      <c r="G54" s="33"/>
      <c r="H54" s="33"/>
      <c r="I54" s="33"/>
      <c r="J54" s="33"/>
      <c r="K54" s="33"/>
      <c r="L54" s="33"/>
      <c r="M54" s="33"/>
      <c r="N54" s="35">
        <f>('[1]Point System'!$B$3*C54)+('[1]Point System'!$B$4*D54)+('[1]Point System'!$B$5*E54)+('[1]Point System'!$B$6*F54)+('[1]Point System'!$B$7*G54)+('[1]Point System'!$B$8*H54)+('[1]Point System'!$B$9*I54)+('[1]Point System'!$B$10*J54)+('[1]Point System'!$B$11*K54)+('[1]Point System'!$B$12*L54)+('[1]Point System'!$B$13*M54)</f>
        <v>100</v>
      </c>
    </row>
    <row r="55" spans="1:14" ht="15" x14ac:dyDescent="0.2">
      <c r="A55" s="33">
        <v>54</v>
      </c>
      <c r="B55" s="37" t="s">
        <v>21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5">
        <f>('[1]Point System'!$B$3*C55)+('[1]Point System'!$B$4*D55)+('[1]Point System'!$B$5*E55)+('[1]Point System'!$B$6*F55)+('[1]Point System'!$B$7*G55)+('[1]Point System'!$B$8*H55)+('[1]Point System'!$B$9*I55)+('[1]Point System'!$B$10*J55)+('[1]Point System'!$B$11*K55)+('[1]Point System'!$B$12*L55)+('[1]Point System'!$B$13*M55)</f>
        <v>0</v>
      </c>
    </row>
    <row r="56" spans="1:14" ht="15" x14ac:dyDescent="0.2">
      <c r="A56" s="33">
        <v>55</v>
      </c>
      <c r="B56" s="34" t="s">
        <v>305</v>
      </c>
      <c r="C56" s="36"/>
      <c r="D56" s="36"/>
      <c r="E56" s="33"/>
      <c r="F56" s="33"/>
      <c r="G56" s="33"/>
      <c r="H56" s="36"/>
      <c r="I56" s="33"/>
      <c r="J56" s="36"/>
      <c r="K56" s="33"/>
      <c r="L56" s="36"/>
      <c r="M56" s="36"/>
      <c r="N56" s="35">
        <f>('[1]Point System'!$B$3*C56)+('[1]Point System'!$B$4*D56)+('[1]Point System'!$B$5*E56)+('[1]Point System'!$B$6*F56)+('[1]Point System'!$B$7*G56)+('[1]Point System'!$B$8*H56)+('[1]Point System'!$B$9*I56)+('[1]Point System'!$B$10*J56)+('[1]Point System'!$B$11*K56)+('[1]Point System'!$B$12*L56)+('[1]Point System'!$B$13*M56)</f>
        <v>0</v>
      </c>
    </row>
    <row r="57" spans="1:14" ht="15.75" x14ac:dyDescent="0.25">
      <c r="A57" s="36"/>
      <c r="B57" s="36"/>
      <c r="C57" s="36"/>
      <c r="D57" s="36"/>
      <c r="E57" s="40">
        <f>SUM(E2:E55)</f>
        <v>536</v>
      </c>
      <c r="F57" s="36"/>
      <c r="G57" s="36"/>
      <c r="H57" s="36"/>
      <c r="I57" s="36"/>
      <c r="J57" s="36"/>
      <c r="K57" s="36"/>
      <c r="L57" s="36"/>
      <c r="M57" s="36"/>
      <c r="N57" s="36"/>
    </row>
  </sheetData>
  <sortState xmlns:xlrd2="http://schemas.microsoft.com/office/spreadsheetml/2017/richdata2" ref="B2:N56">
    <sortCondition descending="1" ref="N2:N56"/>
    <sortCondition ref="B2:B56"/>
  </sortState>
  <pageMargins left="0.7" right="0.7" top="0.75" bottom="0.75" header="0.3" footer="0.3"/>
  <pageSetup paperSize="9" orientation="portrait" r:id="rId1"/>
  <headerFooter>
    <oddFooter>&amp;C_x000D_&amp;1#&amp;"Arial"&amp;10&amp;KFF0000 SECURITY LABEL: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workbookViewId="0">
      <selection activeCell="U10" sqref="U10"/>
    </sheetView>
  </sheetViews>
  <sheetFormatPr defaultRowHeight="12.75" x14ac:dyDescent="0.2"/>
  <cols>
    <col min="2" max="2" width="15" bestFit="1" customWidth="1"/>
  </cols>
  <sheetData>
    <row r="1" spans="1:14" ht="89.25" x14ac:dyDescent="0.25">
      <c r="A1" s="4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4" x14ac:dyDescent="0.2">
      <c r="A2" s="5">
        <v>1</v>
      </c>
      <c r="B2" s="20" t="s">
        <v>137</v>
      </c>
      <c r="C2" s="5"/>
      <c r="D2" s="5"/>
      <c r="E2" s="5">
        <v>14</v>
      </c>
      <c r="F2" s="5">
        <v>3</v>
      </c>
      <c r="G2" s="5">
        <v>1</v>
      </c>
      <c r="H2" s="5">
        <v>2</v>
      </c>
      <c r="I2" s="5">
        <v>2</v>
      </c>
      <c r="J2" s="5">
        <v>2</v>
      </c>
      <c r="K2" s="5">
        <v>5</v>
      </c>
      <c r="L2" s="5"/>
      <c r="M2" s="5"/>
      <c r="N2" s="15">
        <f>('[1]Point System'!$B$3*C2)+('[1]Point System'!$B$4*D2)+('[1]Point System'!$B$5*E2)+('[1]Point System'!$B$6*F2)+('[1]Point System'!$B$7*G2)+('[1]Point System'!$B$8*H2)+('[1]Point System'!$B$9*I2)+('[1]Point System'!$B$10*J2)+('[1]Point System'!$B$11*K2)+('[1]Point System'!$B$12*L2)+('[1]Point System'!$B$13*M2)</f>
        <v>2170</v>
      </c>
    </row>
    <row r="3" spans="1:14" x14ac:dyDescent="0.2">
      <c r="A3" s="5">
        <v>2</v>
      </c>
      <c r="B3" s="23" t="s">
        <v>329</v>
      </c>
      <c r="E3" s="5">
        <v>14</v>
      </c>
      <c r="F3" s="5">
        <v>3</v>
      </c>
      <c r="G3" s="5">
        <v>1</v>
      </c>
      <c r="H3" s="5">
        <v>3</v>
      </c>
      <c r="I3" s="5">
        <v>1</v>
      </c>
      <c r="J3" s="5">
        <v>1</v>
      </c>
      <c r="K3" s="5">
        <v>2</v>
      </c>
      <c r="L3" s="5"/>
      <c r="N3" s="15">
        <f>('[1]Point System'!$B$3*C3)+('[1]Point System'!$B$4*D3)+('[1]Point System'!$B$5*E3)+('[1]Point System'!$B$6*F3)+('[1]Point System'!$B$7*G3)+('[1]Point System'!$B$8*H3)+('[1]Point System'!$B$9*I3)+('[1]Point System'!$B$10*J3)+('[1]Point System'!$B$11*K3)+('[1]Point System'!$B$12*L3)+('[1]Point System'!$B$13*M3)</f>
        <v>2055</v>
      </c>
    </row>
    <row r="4" spans="1:14" x14ac:dyDescent="0.2">
      <c r="A4" s="5">
        <v>3</v>
      </c>
      <c r="B4" s="20" t="s">
        <v>129</v>
      </c>
      <c r="E4" s="5">
        <v>14</v>
      </c>
      <c r="F4" s="5">
        <v>4</v>
      </c>
      <c r="G4" s="5"/>
      <c r="H4" s="5">
        <v>2</v>
      </c>
      <c r="I4" s="5">
        <v>1</v>
      </c>
      <c r="J4" s="5">
        <v>1</v>
      </c>
      <c r="K4" s="5">
        <v>2</v>
      </c>
      <c r="L4" s="5"/>
      <c r="M4" s="5"/>
      <c r="N4" s="15">
        <f>('[1]Point System'!$B$3*C4)+('[1]Point System'!$B$4*D4)+('[1]Point System'!$B$5*E4)+('[1]Point System'!$B$6*F4)+('[1]Point System'!$B$7*G4)+('[1]Point System'!$B$8*H4)+('[1]Point System'!$B$9*I4)+('[1]Point System'!$B$10*J4)+('[1]Point System'!$B$11*K4)+('[1]Point System'!$B$12*L4)+('[1]Point System'!$B$13*M4)</f>
        <v>2030</v>
      </c>
    </row>
    <row r="5" spans="1:14" x14ac:dyDescent="0.2">
      <c r="A5" s="5">
        <v>4</v>
      </c>
      <c r="B5" s="23" t="s">
        <v>135</v>
      </c>
      <c r="C5" s="5"/>
      <c r="D5" s="5"/>
      <c r="E5" s="5">
        <v>14</v>
      </c>
      <c r="F5" s="5"/>
      <c r="G5" s="5">
        <v>4</v>
      </c>
      <c r="H5" s="5">
        <v>2</v>
      </c>
      <c r="I5" s="5"/>
      <c r="J5" s="5">
        <v>1</v>
      </c>
      <c r="K5" s="5">
        <v>4</v>
      </c>
      <c r="L5" s="5">
        <v>1</v>
      </c>
      <c r="M5" s="5"/>
      <c r="N5" s="15">
        <f>('[1]Point System'!$B$3*C5)+('[1]Point System'!$B$4*D5)+('[1]Point System'!$B$5*E5)+('[1]Point System'!$B$6*F5)+('[1]Point System'!$B$7*G5)+('[1]Point System'!$B$8*H5)+('[1]Point System'!$B$9*I5)+('[1]Point System'!$B$10*J5)+('[1]Point System'!$B$11*K5)+('[1]Point System'!$B$12*L5)+('[1]Point System'!$B$13*M5)</f>
        <v>2010</v>
      </c>
    </row>
    <row r="6" spans="1:14" x14ac:dyDescent="0.2">
      <c r="A6" s="5">
        <v>5</v>
      </c>
      <c r="B6" s="23" t="s">
        <v>308</v>
      </c>
      <c r="C6" s="5"/>
      <c r="D6" s="5"/>
      <c r="E6" s="5">
        <v>14</v>
      </c>
      <c r="F6" s="5"/>
      <c r="G6" s="5">
        <v>2</v>
      </c>
      <c r="H6" s="5">
        <v>1</v>
      </c>
      <c r="I6" s="5">
        <v>1</v>
      </c>
      <c r="J6" s="5">
        <v>2</v>
      </c>
      <c r="K6" s="5">
        <v>5</v>
      </c>
      <c r="L6" s="5">
        <v>2</v>
      </c>
      <c r="M6" s="5"/>
      <c r="N6" s="15">
        <f>('[1]Point System'!$B$3*C6)+('[1]Point System'!$B$4*D6)+('[1]Point System'!$B$5*E6)+('[1]Point System'!$B$6*F6)+('[1]Point System'!$B$7*G6)+('[1]Point System'!$B$8*H6)+('[1]Point System'!$B$9*I6)+('[1]Point System'!$B$10*J6)+('[1]Point System'!$B$11*K6)+('[1]Point System'!$B$12*L6)+('[1]Point System'!$B$13*M6)</f>
        <v>1940</v>
      </c>
    </row>
    <row r="7" spans="1:14" x14ac:dyDescent="0.2">
      <c r="A7" s="5">
        <v>6</v>
      </c>
      <c r="B7" s="9" t="s">
        <v>201</v>
      </c>
      <c r="C7" s="5"/>
      <c r="D7" s="5"/>
      <c r="E7" s="5">
        <v>12</v>
      </c>
      <c r="F7" s="5"/>
      <c r="G7" s="5">
        <v>3</v>
      </c>
      <c r="H7" s="5">
        <v>3</v>
      </c>
      <c r="I7" s="5">
        <v>1</v>
      </c>
      <c r="J7" s="5">
        <v>1</v>
      </c>
      <c r="K7" s="5">
        <v>3</v>
      </c>
      <c r="L7" s="5">
        <v>2</v>
      </c>
      <c r="M7" s="5"/>
      <c r="N7" s="15">
        <f>('[1]Point System'!$B$3*C7)+('[1]Point System'!$B$4*D7)+('[1]Point System'!$B$5*E7)+('[1]Point System'!$B$6*F7)+('[1]Point System'!$B$7*G7)+('[1]Point System'!$B$8*H7)+('[1]Point System'!$B$9*I7)+('[1]Point System'!$B$10*J7)+('[1]Point System'!$B$11*K7)+('[1]Point System'!$B$12*L7)+('[1]Point System'!$B$13*M7)</f>
        <v>1810</v>
      </c>
    </row>
    <row r="8" spans="1:14" x14ac:dyDescent="0.2">
      <c r="A8" s="5">
        <v>7</v>
      </c>
      <c r="B8" s="23" t="s">
        <v>138</v>
      </c>
      <c r="C8" s="5"/>
      <c r="D8" s="5"/>
      <c r="E8" s="5">
        <v>12</v>
      </c>
      <c r="F8" s="5"/>
      <c r="G8" s="5">
        <v>2</v>
      </c>
      <c r="H8" s="5">
        <v>2</v>
      </c>
      <c r="I8" s="5">
        <v>1</v>
      </c>
      <c r="J8" s="5"/>
      <c r="K8" s="5">
        <v>4</v>
      </c>
      <c r="L8" s="5"/>
      <c r="M8" s="5"/>
      <c r="N8" s="15">
        <f>('[1]Point System'!$B$3*C8)+('[1]Point System'!$B$4*D8)+('[1]Point System'!$B$5*E8)+('[1]Point System'!$B$6*F8)+('[1]Point System'!$B$7*G8)+('[1]Point System'!$B$8*H8)+('[1]Point System'!$B$9*I8)+('[1]Point System'!$B$10*J8)+('[1]Point System'!$B$11*K8)+('[1]Point System'!$B$12*L8)+('[1]Point System'!$B$13*M8)</f>
        <v>1615</v>
      </c>
    </row>
    <row r="9" spans="1:14" x14ac:dyDescent="0.2">
      <c r="A9" s="5">
        <v>8</v>
      </c>
      <c r="B9" s="23" t="s">
        <v>40</v>
      </c>
      <c r="E9" s="5">
        <v>14</v>
      </c>
      <c r="F9" s="5">
        <v>1</v>
      </c>
      <c r="G9" s="5">
        <v>1</v>
      </c>
      <c r="H9" s="5"/>
      <c r="I9" s="5"/>
      <c r="K9" s="5">
        <v>1</v>
      </c>
      <c r="L9" s="5"/>
      <c r="N9" s="15">
        <f>('[1]Point System'!$B$3*C9)+('[1]Point System'!$B$4*D9)+('[1]Point System'!$B$5*E9)+('[1]Point System'!$B$6*F9)+('[1]Point System'!$B$7*G9)+('[1]Point System'!$B$8*H9)+('[1]Point System'!$B$9*I9)+('[1]Point System'!$B$10*J9)+('[1]Point System'!$B$11*K9)+('[1]Point System'!$B$12*L9)+('[1]Point System'!$B$13*M9)</f>
        <v>1610</v>
      </c>
    </row>
    <row r="10" spans="1:14" x14ac:dyDescent="0.2">
      <c r="A10" s="5">
        <v>9</v>
      </c>
      <c r="B10" s="2" t="s">
        <v>266</v>
      </c>
      <c r="C10" s="5"/>
      <c r="D10" s="5"/>
      <c r="E10" s="5">
        <v>13</v>
      </c>
      <c r="F10" s="5"/>
      <c r="G10" s="5">
        <v>2</v>
      </c>
      <c r="H10" s="5"/>
      <c r="I10" s="5">
        <v>1</v>
      </c>
      <c r="J10" s="5">
        <v>1</v>
      </c>
      <c r="K10" s="5">
        <v>2</v>
      </c>
      <c r="L10" s="5"/>
      <c r="M10" s="5"/>
      <c r="N10" s="15">
        <f>('[1]Point System'!$B$3*C10)+('[1]Point System'!$B$4*D10)+('[1]Point System'!$B$5*E10)+('[1]Point System'!$B$6*F10)+('[1]Point System'!$B$7*G10)+('[1]Point System'!$B$8*H10)+('[1]Point System'!$B$9*I10)+('[1]Point System'!$B$10*J10)+('[1]Point System'!$B$11*K10)+('[1]Point System'!$B$12*L10)+('[1]Point System'!$B$13*M10)</f>
        <v>1580</v>
      </c>
    </row>
    <row r="11" spans="1:14" x14ac:dyDescent="0.2">
      <c r="A11" s="5">
        <v>10</v>
      </c>
      <c r="B11" s="20" t="s">
        <v>20</v>
      </c>
      <c r="C11" s="5"/>
      <c r="D11" s="5"/>
      <c r="E11" s="5">
        <v>13</v>
      </c>
      <c r="F11" s="5">
        <v>2</v>
      </c>
      <c r="G11" s="5"/>
      <c r="H11" s="5">
        <v>1</v>
      </c>
      <c r="I11" s="5"/>
      <c r="J11" s="5"/>
      <c r="K11" s="5"/>
      <c r="L11" s="5"/>
      <c r="M11" s="5"/>
      <c r="N11" s="15">
        <f>('[1]Point System'!$B$3*C11)+('[1]Point System'!$B$4*D11)+('[1]Point System'!$B$5*E11)+('[1]Point System'!$B$6*F11)+('[1]Point System'!$B$7*G11)+('[1]Point System'!$B$8*H11)+('[1]Point System'!$B$9*I11)+('[1]Point System'!$B$10*J11)+('[1]Point System'!$B$11*K11)+('[1]Point System'!$B$12*L11)+('[1]Point System'!$B$13*M11)</f>
        <v>1550</v>
      </c>
    </row>
    <row r="12" spans="1:14" x14ac:dyDescent="0.2">
      <c r="A12" s="5">
        <v>11</v>
      </c>
      <c r="B12" s="20" t="s">
        <v>330</v>
      </c>
      <c r="E12" s="5">
        <v>10</v>
      </c>
      <c r="F12" s="5">
        <v>3</v>
      </c>
      <c r="G12" s="5">
        <v>2</v>
      </c>
      <c r="H12" s="5">
        <v>1</v>
      </c>
      <c r="K12" s="5">
        <v>1</v>
      </c>
      <c r="N12" s="15">
        <f>('[1]Point System'!$B$3*C12)+('[1]Point System'!$B$4*D12)+('[1]Point System'!$B$5*E12)+('[1]Point System'!$B$6*F12)+('[1]Point System'!$B$7*G12)+('[1]Point System'!$B$8*H12)+('[1]Point System'!$B$9*I12)+('[1]Point System'!$B$10*J12)+('[1]Point System'!$B$11*K12)+('[1]Point System'!$B$12*L12)+('[1]Point System'!$B$13*M12)</f>
        <v>1535</v>
      </c>
    </row>
    <row r="13" spans="1:14" x14ac:dyDescent="0.2">
      <c r="A13" s="5">
        <v>12</v>
      </c>
      <c r="B13" s="23" t="s">
        <v>324</v>
      </c>
      <c r="C13" s="5"/>
      <c r="D13" s="5"/>
      <c r="E13" s="5">
        <v>11</v>
      </c>
      <c r="F13" s="5">
        <v>1</v>
      </c>
      <c r="G13" s="5">
        <v>1</v>
      </c>
      <c r="H13" s="5"/>
      <c r="I13" s="5">
        <v>6</v>
      </c>
      <c r="J13" s="5"/>
      <c r="K13" s="5">
        <v>1</v>
      </c>
      <c r="L13" s="5"/>
      <c r="M13" s="5"/>
      <c r="N13" s="15">
        <f>('[1]Point System'!$B$3*C13)+('[1]Point System'!$B$4*D13)+('[1]Point System'!$B$5*E13)+('[1]Point System'!$B$6*F13)+('[1]Point System'!$B$7*G13)+('[1]Point System'!$B$8*H13)+('[1]Point System'!$B$9*I13)+('[1]Point System'!$B$10*J13)+('[1]Point System'!$B$11*K13)+('[1]Point System'!$B$12*L13)+('[1]Point System'!$B$13*M13)</f>
        <v>1460</v>
      </c>
    </row>
    <row r="14" spans="1:14" x14ac:dyDescent="0.2">
      <c r="A14" s="5">
        <v>13</v>
      </c>
      <c r="B14" s="23" t="s">
        <v>14</v>
      </c>
      <c r="C14" s="5"/>
      <c r="D14" s="5"/>
      <c r="E14" s="5">
        <v>14</v>
      </c>
      <c r="F14" s="5"/>
      <c r="G14" s="5"/>
      <c r="H14" s="5"/>
      <c r="I14" s="5"/>
      <c r="J14" s="5"/>
      <c r="K14" s="5">
        <v>1</v>
      </c>
      <c r="L14" s="5"/>
      <c r="M14" s="5"/>
      <c r="N14" s="15">
        <f>('[1]Point System'!$B$3*C14)+('[1]Point System'!$B$4*D14)+('[1]Point System'!$B$5*E14)+('[1]Point System'!$B$6*F14)+('[1]Point System'!$B$7*G14)+('[1]Point System'!$B$8*H14)+('[1]Point System'!$B$9*I14)+('[1]Point System'!$B$10*J14)+('[1]Point System'!$B$11*K14)+('[1]Point System'!$B$12*L14)+('[1]Point System'!$B$13*M14)</f>
        <v>1435</v>
      </c>
    </row>
    <row r="15" spans="1:14" x14ac:dyDescent="0.2">
      <c r="A15" s="5">
        <v>14</v>
      </c>
      <c r="B15" s="20" t="s">
        <v>328</v>
      </c>
      <c r="C15" s="5"/>
      <c r="D15" s="5"/>
      <c r="E15" s="5">
        <v>13</v>
      </c>
      <c r="F15" s="5">
        <v>1</v>
      </c>
      <c r="G15" s="5"/>
      <c r="H15" s="5"/>
      <c r="I15" s="5"/>
      <c r="J15" s="5"/>
      <c r="K15" s="5"/>
      <c r="L15" s="5">
        <v>1</v>
      </c>
      <c r="M15" s="5"/>
      <c r="N15" s="15">
        <f>('[1]Point System'!$B$3*C15)+('[1]Point System'!$B$4*D15)+('[1]Point System'!$B$5*E15)+('[1]Point System'!$B$6*F15)+('[1]Point System'!$B$7*G15)+('[1]Point System'!$B$8*H15)+('[1]Point System'!$B$9*I15)+('[1]Point System'!$B$10*J15)+('[1]Point System'!$B$11*K15)+('[1]Point System'!$B$12*L15)+('[1]Point System'!$B$13*M15)</f>
        <v>1435</v>
      </c>
    </row>
    <row r="16" spans="1:14" x14ac:dyDescent="0.2">
      <c r="A16" s="5">
        <v>15</v>
      </c>
      <c r="B16" s="23" t="s">
        <v>171</v>
      </c>
      <c r="C16" s="5"/>
      <c r="D16" s="5"/>
      <c r="E16" s="5">
        <v>11</v>
      </c>
      <c r="F16" s="5"/>
      <c r="G16" s="5">
        <v>1</v>
      </c>
      <c r="H16" s="5">
        <v>1</v>
      </c>
      <c r="I16" s="5">
        <v>1</v>
      </c>
      <c r="J16" s="5"/>
      <c r="K16" s="5">
        <v>1</v>
      </c>
      <c r="L16" s="5">
        <v>2</v>
      </c>
      <c r="M16" s="5"/>
      <c r="N16" s="15">
        <f>('[1]Point System'!$B$3*C16)+('[1]Point System'!$B$4*D16)+('[1]Point System'!$B$5*E16)+('[1]Point System'!$B$6*F16)+('[1]Point System'!$B$7*G16)+('[1]Point System'!$B$8*H16)+('[1]Point System'!$B$9*I16)+('[1]Point System'!$B$10*J16)+('[1]Point System'!$B$11*K16)+('[1]Point System'!$B$12*L16)+('[1]Point System'!$B$13*M16)</f>
        <v>1355</v>
      </c>
    </row>
    <row r="17" spans="1:14" x14ac:dyDescent="0.2">
      <c r="A17" s="5">
        <v>16</v>
      </c>
      <c r="B17" s="20" t="s">
        <v>338</v>
      </c>
      <c r="E17" s="5">
        <v>11</v>
      </c>
      <c r="F17" s="5">
        <v>1</v>
      </c>
      <c r="G17" s="5">
        <v>1</v>
      </c>
      <c r="H17" s="5">
        <v>1</v>
      </c>
      <c r="N17" s="15">
        <f>('[1]Point System'!$B$3*C17)+('[1]Point System'!$B$4*D17)+('[1]Point System'!$B$5*E17)+('[1]Point System'!$B$6*F17)+('[1]Point System'!$B$7*G17)+('[1]Point System'!$B$8*H17)+('[1]Point System'!$B$9*I17)+('[1]Point System'!$B$10*J17)+('[1]Point System'!$B$11*K17)+('[1]Point System'!$B$12*L17)+('[1]Point System'!$B$13*M17)</f>
        <v>1325</v>
      </c>
    </row>
    <row r="18" spans="1:14" x14ac:dyDescent="0.2">
      <c r="A18" s="5">
        <v>17</v>
      </c>
      <c r="B18" s="9" t="s">
        <v>211</v>
      </c>
      <c r="C18" s="5"/>
      <c r="D18" s="5"/>
      <c r="E18" s="5">
        <v>12</v>
      </c>
      <c r="F18" s="5"/>
      <c r="G18" s="5">
        <v>1</v>
      </c>
      <c r="H18" s="5"/>
      <c r="I18" s="5">
        <v>2</v>
      </c>
      <c r="J18" s="5"/>
      <c r="K18" s="5"/>
      <c r="L18" s="5"/>
      <c r="M18" s="5"/>
      <c r="N18" s="15">
        <f>('[1]Point System'!$B$3*C18)+('[1]Point System'!$B$4*D18)+('[1]Point System'!$B$5*E18)+('[1]Point System'!$B$6*F18)+('[1]Point System'!$B$7*G18)+('[1]Point System'!$B$8*H18)+('[1]Point System'!$B$9*I18)+('[1]Point System'!$B$10*J18)+('[1]Point System'!$B$11*K18)+('[1]Point System'!$B$12*L18)+('[1]Point System'!$B$13*M18)</f>
        <v>1325</v>
      </c>
    </row>
    <row r="19" spans="1:14" x14ac:dyDescent="0.2">
      <c r="A19" s="5">
        <v>18</v>
      </c>
      <c r="B19" s="20" t="s">
        <v>339</v>
      </c>
      <c r="E19" s="5">
        <v>10</v>
      </c>
      <c r="F19" s="5">
        <v>1</v>
      </c>
      <c r="J19" s="5">
        <v>5</v>
      </c>
      <c r="L19" s="5">
        <v>1</v>
      </c>
      <c r="N19" s="15">
        <f>('[1]Point System'!$B$3*C19)+('[1]Point System'!$B$4*D19)+('[1]Point System'!$B$5*E19)+('[1]Point System'!$B$6*F19)+('[1]Point System'!$B$7*G19)+('[1]Point System'!$B$8*H19)+('[1]Point System'!$B$9*I19)+('[1]Point System'!$B$10*J19)+('[1]Point System'!$B$11*K19)+('[1]Point System'!$B$12*L19)+('[1]Point System'!$B$13*M19)</f>
        <v>1310</v>
      </c>
    </row>
    <row r="20" spans="1:14" x14ac:dyDescent="0.2">
      <c r="A20" s="5">
        <v>19</v>
      </c>
      <c r="B20" s="23" t="s">
        <v>115</v>
      </c>
      <c r="C20" s="5"/>
      <c r="D20" s="5"/>
      <c r="E20" s="5">
        <v>9</v>
      </c>
      <c r="F20" s="5">
        <v>1</v>
      </c>
      <c r="G20" s="5">
        <v>1</v>
      </c>
      <c r="H20" s="5">
        <v>1</v>
      </c>
      <c r="I20" s="5"/>
      <c r="J20" s="5">
        <v>1</v>
      </c>
      <c r="K20" s="5">
        <v>3</v>
      </c>
      <c r="L20" s="5">
        <v>1</v>
      </c>
      <c r="M20" s="5"/>
      <c r="N20" s="15">
        <f>('[1]Point System'!$B$3*C20)+('[1]Point System'!$B$4*D20)+('[1]Point System'!$B$5*E20)+('[1]Point System'!$B$6*F20)+('[1]Point System'!$B$7*G20)+('[1]Point System'!$B$8*H20)+('[1]Point System'!$B$9*I20)+('[1]Point System'!$B$10*J20)+('[1]Point System'!$B$11*K20)+('[1]Point System'!$B$12*L20)+('[1]Point System'!$B$13*M20)</f>
        <v>1300</v>
      </c>
    </row>
    <row r="21" spans="1:14" x14ac:dyDescent="0.2">
      <c r="A21" s="5">
        <v>20</v>
      </c>
      <c r="B21" s="9" t="s">
        <v>52</v>
      </c>
      <c r="C21" s="5"/>
      <c r="D21" s="5"/>
      <c r="E21" s="5">
        <v>11</v>
      </c>
      <c r="F21" s="5"/>
      <c r="G21" s="5">
        <v>1</v>
      </c>
      <c r="H21" s="5"/>
      <c r="I21" s="5">
        <v>1</v>
      </c>
      <c r="J21" s="5">
        <v>1</v>
      </c>
      <c r="K21" s="5">
        <v>1</v>
      </c>
      <c r="L21" s="5"/>
      <c r="M21" s="5"/>
      <c r="N21" s="15">
        <f>('[1]Point System'!$B$3*C21)+('[1]Point System'!$B$4*D21)+('[1]Point System'!$B$5*E21)+('[1]Point System'!$B$6*F21)+('[1]Point System'!$B$7*G21)+('[1]Point System'!$B$8*H21)+('[1]Point System'!$B$9*I21)+('[1]Point System'!$B$10*J21)+('[1]Point System'!$B$11*K21)+('[1]Point System'!$B$12*L21)+('[1]Point System'!$B$13*M21)</f>
        <v>1270</v>
      </c>
    </row>
    <row r="22" spans="1:14" x14ac:dyDescent="0.2">
      <c r="A22" s="5">
        <v>21</v>
      </c>
      <c r="B22" s="23" t="s">
        <v>196</v>
      </c>
      <c r="C22" s="5"/>
      <c r="D22" s="5"/>
      <c r="E22" s="5">
        <v>11</v>
      </c>
      <c r="F22" s="5"/>
      <c r="G22" s="5">
        <v>1</v>
      </c>
      <c r="H22" s="5"/>
      <c r="I22" s="5"/>
      <c r="J22" s="5">
        <v>1</v>
      </c>
      <c r="K22" s="5">
        <v>1</v>
      </c>
      <c r="L22" s="5"/>
      <c r="M22" s="5"/>
      <c r="N22" s="15">
        <f>('[1]Point System'!$B$3*C22)+('[1]Point System'!$B$4*D22)+('[1]Point System'!$B$5*E22)+('[1]Point System'!$B$6*F22)+('[1]Point System'!$B$7*G22)+('[1]Point System'!$B$8*H22)+('[1]Point System'!$B$9*I22)+('[1]Point System'!$B$10*J22)+('[1]Point System'!$B$11*K22)+('[1]Point System'!$B$12*L22)+('[1]Point System'!$B$13*M22)</f>
        <v>1245</v>
      </c>
    </row>
    <row r="23" spans="1:14" x14ac:dyDescent="0.2">
      <c r="A23" s="5">
        <v>22</v>
      </c>
      <c r="B23" s="2" t="s">
        <v>132</v>
      </c>
      <c r="C23" s="5"/>
      <c r="D23" s="5"/>
      <c r="E23" s="5">
        <v>10</v>
      </c>
      <c r="F23" s="5"/>
      <c r="G23" s="5">
        <v>1</v>
      </c>
      <c r="H23" s="5">
        <v>1</v>
      </c>
      <c r="I23" s="5"/>
      <c r="J23" s="5"/>
      <c r="K23" s="5">
        <v>2</v>
      </c>
      <c r="L23" s="5"/>
      <c r="M23" s="5"/>
      <c r="N23" s="15">
        <f>('[1]Point System'!$B$3*C23)+('[1]Point System'!$B$4*D23)+('[1]Point System'!$B$5*E23)+('[1]Point System'!$B$6*F23)+('[1]Point System'!$B$7*G23)+('[1]Point System'!$B$8*H23)+('[1]Point System'!$B$9*I23)+('[1]Point System'!$B$10*J23)+('[1]Point System'!$B$11*K23)+('[1]Point System'!$B$12*L23)+('[1]Point System'!$B$13*M23)</f>
        <v>1195</v>
      </c>
    </row>
    <row r="24" spans="1:14" x14ac:dyDescent="0.2">
      <c r="A24" s="5">
        <v>23</v>
      </c>
      <c r="B24" s="20" t="s">
        <v>21</v>
      </c>
      <c r="E24" s="5">
        <v>10</v>
      </c>
      <c r="F24" s="5">
        <v>1</v>
      </c>
      <c r="G24" s="5">
        <v>1</v>
      </c>
      <c r="H24" s="5"/>
      <c r="I24" s="5"/>
      <c r="J24" s="5"/>
      <c r="K24" s="5"/>
      <c r="L24" s="5"/>
      <c r="M24" s="5"/>
      <c r="N24" s="15">
        <f>('[1]Point System'!$B$3*C24)+('[1]Point System'!$B$4*D24)+('[1]Point System'!$B$5*E24)+('[1]Point System'!$B$6*F24)+('[1]Point System'!$B$7*G24)+('[1]Point System'!$B$8*H24)+('[1]Point System'!$B$9*I24)+('[1]Point System'!$B$10*J24)+('[1]Point System'!$B$11*K24)+('[1]Point System'!$B$12*L24)+('[1]Point System'!$B$13*M24)</f>
        <v>1175</v>
      </c>
    </row>
    <row r="25" spans="1:14" x14ac:dyDescent="0.2">
      <c r="A25" s="5">
        <v>24</v>
      </c>
      <c r="B25" s="20" t="s">
        <v>337</v>
      </c>
      <c r="E25" s="5">
        <v>10</v>
      </c>
      <c r="I25" s="5">
        <v>1</v>
      </c>
      <c r="K25" s="5">
        <v>4</v>
      </c>
      <c r="N25" s="15">
        <f>('[1]Point System'!$B$3*C25)+('[1]Point System'!$B$4*D25)+('[1]Point System'!$B$5*E25)+('[1]Point System'!$B$6*F25)+('[1]Point System'!$B$7*G25)+('[1]Point System'!$B$8*H25)+('[1]Point System'!$B$9*I25)+('[1]Point System'!$B$10*J25)+('[1]Point System'!$B$11*K25)+('[1]Point System'!$B$12*L25)+('[1]Point System'!$B$13*M25)</f>
        <v>1165</v>
      </c>
    </row>
    <row r="26" spans="1:14" x14ac:dyDescent="0.2">
      <c r="A26" s="5">
        <v>25</v>
      </c>
      <c r="B26" s="23" t="s">
        <v>18</v>
      </c>
      <c r="C26" s="5"/>
      <c r="D26" s="5"/>
      <c r="E26" s="5">
        <v>8</v>
      </c>
      <c r="F26" s="5">
        <v>2</v>
      </c>
      <c r="G26" s="5"/>
      <c r="H26" s="5"/>
      <c r="I26" s="5"/>
      <c r="J26" s="5">
        <v>2</v>
      </c>
      <c r="K26" s="5">
        <v>1</v>
      </c>
      <c r="L26" s="5"/>
      <c r="M26" s="5"/>
      <c r="N26" s="15">
        <f>('[1]Point System'!$B$3*C26)+('[1]Point System'!$B$4*D26)+('[1]Point System'!$B$5*E26)+('[1]Point System'!$B$6*F26)+('[1]Point System'!$B$7*G26)+('[1]Point System'!$B$8*H26)+('[1]Point System'!$B$9*I26)+('[1]Point System'!$B$10*J26)+('[1]Point System'!$B$11*K26)+('[1]Point System'!$B$12*L26)+('[1]Point System'!$B$13*M26)</f>
        <v>1105</v>
      </c>
    </row>
    <row r="27" spans="1:14" x14ac:dyDescent="0.2">
      <c r="A27" s="5">
        <v>26</v>
      </c>
      <c r="B27" s="23" t="s">
        <v>166</v>
      </c>
      <c r="C27" s="5"/>
      <c r="D27" s="5"/>
      <c r="E27" s="5">
        <v>9</v>
      </c>
      <c r="F27" s="5"/>
      <c r="G27" s="5"/>
      <c r="H27" s="5">
        <v>1</v>
      </c>
      <c r="I27" s="5">
        <v>1</v>
      </c>
      <c r="J27" s="5">
        <v>2</v>
      </c>
      <c r="K27" s="5"/>
      <c r="L27" s="5"/>
      <c r="M27" s="5"/>
      <c r="N27" s="15">
        <f>('[1]Point System'!$B$3*C27)+('[1]Point System'!$B$4*D27)+('[1]Point System'!$B$5*E27)+('[1]Point System'!$B$6*F27)+('[1]Point System'!$B$7*G27)+('[1]Point System'!$B$8*H27)+('[1]Point System'!$B$9*I27)+('[1]Point System'!$B$10*J27)+('[1]Point System'!$B$11*K27)+('[1]Point System'!$B$12*L27)+('[1]Point System'!$B$13*M27)</f>
        <v>1045</v>
      </c>
    </row>
    <row r="28" spans="1:14" x14ac:dyDescent="0.2">
      <c r="A28" s="5">
        <v>27</v>
      </c>
      <c r="B28" s="23" t="s">
        <v>141</v>
      </c>
      <c r="C28" s="5"/>
      <c r="D28" s="5"/>
      <c r="E28" s="5">
        <v>9</v>
      </c>
      <c r="F28" s="5"/>
      <c r="G28" s="5"/>
      <c r="H28" s="5">
        <v>2</v>
      </c>
      <c r="I28" s="5"/>
      <c r="J28" s="5"/>
      <c r="K28" s="5">
        <v>1</v>
      </c>
      <c r="L28" s="5"/>
      <c r="M28" s="5"/>
      <c r="N28" s="15">
        <f>('[1]Point System'!$B$3*C28)+('[1]Point System'!$B$4*D28)+('[1]Point System'!$B$5*E28)+('[1]Point System'!$B$6*F28)+('[1]Point System'!$B$7*G28)+('[1]Point System'!$B$8*H28)+('[1]Point System'!$B$9*I28)+('[1]Point System'!$B$10*J28)+('[1]Point System'!$B$11*K28)+('[1]Point System'!$B$12*L28)+('[1]Point System'!$B$13*M28)</f>
        <v>1035</v>
      </c>
    </row>
    <row r="29" spans="1:14" x14ac:dyDescent="0.2">
      <c r="A29" s="5">
        <v>28</v>
      </c>
      <c r="B29" s="20" t="s">
        <v>327</v>
      </c>
      <c r="E29" s="5">
        <v>10</v>
      </c>
      <c r="F29" s="5"/>
      <c r="G29" s="5"/>
      <c r="H29" s="5"/>
      <c r="I29" s="5"/>
      <c r="K29" s="5">
        <v>1</v>
      </c>
      <c r="N29" s="15">
        <f>('[1]Point System'!$B$3*C29)+('[1]Point System'!$B$4*D29)+('[1]Point System'!$B$5*E29)+('[1]Point System'!$B$6*F29)+('[1]Point System'!$B$7*G29)+('[1]Point System'!$B$8*H29)+('[1]Point System'!$B$9*I29)+('[1]Point System'!$B$10*J29)+('[1]Point System'!$B$11*K29)+('[1]Point System'!$B$12*L29)+('[1]Point System'!$B$13*M29)</f>
        <v>1035</v>
      </c>
    </row>
    <row r="30" spans="1:14" x14ac:dyDescent="0.2">
      <c r="A30" s="5">
        <v>29</v>
      </c>
      <c r="B30" s="9" t="s">
        <v>336</v>
      </c>
      <c r="C30" s="5"/>
      <c r="D30" s="5"/>
      <c r="E30" s="5">
        <v>9</v>
      </c>
      <c r="F30" s="5">
        <v>1</v>
      </c>
      <c r="G30" s="5"/>
      <c r="H30" s="5"/>
      <c r="I30" s="5"/>
      <c r="J30" s="5"/>
      <c r="K30" s="5">
        <v>1</v>
      </c>
      <c r="L30" s="5"/>
      <c r="M30" s="5"/>
      <c r="N30" s="15">
        <f>('[1]Point System'!$B$3*C30)+('[1]Point System'!$B$4*D30)+('[1]Point System'!$B$5*E30)+('[1]Point System'!$B$6*F30)+('[1]Point System'!$B$7*G30)+('[1]Point System'!$B$8*H30)+('[1]Point System'!$B$9*I30)+('[1]Point System'!$B$10*J30)+('[1]Point System'!$B$11*K30)+('[1]Point System'!$B$12*L30)+('[1]Point System'!$B$13*M30)</f>
        <v>1035</v>
      </c>
    </row>
    <row r="31" spans="1:14" x14ac:dyDescent="0.2">
      <c r="A31" s="5">
        <v>30</v>
      </c>
      <c r="B31" s="20" t="s">
        <v>335</v>
      </c>
      <c r="E31" s="31">
        <v>8</v>
      </c>
      <c r="F31" s="5">
        <v>1</v>
      </c>
      <c r="J31" s="5">
        <v>1</v>
      </c>
      <c r="K31" s="5">
        <v>1</v>
      </c>
      <c r="N31" s="15">
        <f>('[1]Point System'!$B$3*C31)+('[1]Point System'!$B$4*D31)+('[1]Point System'!$B$5*E31)+('[1]Point System'!$B$6*F31)+('[1]Point System'!$B$7*G31)+('[1]Point System'!$B$8*H31)+('[1]Point System'!$B$9*I31)+('[1]Point System'!$B$10*J31)+('[1]Point System'!$B$11*K31)+('[1]Point System'!$B$12*L31)+('[1]Point System'!$B$13*M31)</f>
        <v>970</v>
      </c>
    </row>
    <row r="32" spans="1:14" x14ac:dyDescent="0.2">
      <c r="A32" s="5">
        <v>31</v>
      </c>
      <c r="B32" s="23" t="s">
        <v>315</v>
      </c>
      <c r="C32" s="5"/>
      <c r="D32" s="5"/>
      <c r="E32" s="5">
        <v>9</v>
      </c>
      <c r="F32" s="5"/>
      <c r="G32" s="5"/>
      <c r="H32" s="5"/>
      <c r="I32" s="5">
        <v>1</v>
      </c>
      <c r="J32" s="5"/>
      <c r="K32" s="5"/>
      <c r="L32" s="5"/>
      <c r="M32" s="5"/>
      <c r="N32" s="15">
        <f>('[1]Point System'!$B$3*C32)+('[1]Point System'!$B$4*D32)+('[1]Point System'!$B$5*E32)+('[1]Point System'!$B$6*F32)+('[1]Point System'!$B$7*G32)+('[1]Point System'!$B$8*H32)+('[1]Point System'!$B$9*I32)+('[1]Point System'!$B$10*J32)+('[1]Point System'!$B$11*K32)+('[1]Point System'!$B$12*L32)+('[1]Point System'!$B$13*M32)</f>
        <v>925</v>
      </c>
    </row>
    <row r="33" spans="1:14" x14ac:dyDescent="0.2">
      <c r="A33" s="5">
        <v>32</v>
      </c>
      <c r="B33" s="20" t="s">
        <v>282</v>
      </c>
      <c r="C33" s="5"/>
      <c r="D33" s="5"/>
      <c r="E33" s="5">
        <v>8</v>
      </c>
      <c r="F33" s="5"/>
      <c r="G33" s="5"/>
      <c r="H33" s="5">
        <v>1</v>
      </c>
      <c r="I33" s="5"/>
      <c r="J33" s="5">
        <v>1</v>
      </c>
      <c r="K33" s="5"/>
      <c r="L33" s="5"/>
      <c r="M33" s="5"/>
      <c r="N33" s="15">
        <f>('[1]Point System'!$B$3*C33)+('[1]Point System'!$B$4*D33)+('[1]Point System'!$B$5*E33)+('[1]Point System'!$B$6*F33)+('[1]Point System'!$B$7*G33)+('[1]Point System'!$B$8*H33)+('[1]Point System'!$B$9*I33)+('[1]Point System'!$B$10*J33)+('[1]Point System'!$B$11*K33)+('[1]Point System'!$B$12*L33)+('[1]Point System'!$B$13*M33)</f>
        <v>885</v>
      </c>
    </row>
    <row r="34" spans="1:14" x14ac:dyDescent="0.2">
      <c r="A34" s="5">
        <v>33</v>
      </c>
      <c r="B34" s="20" t="s">
        <v>187</v>
      </c>
      <c r="E34" s="5">
        <v>8</v>
      </c>
      <c r="F34" s="5"/>
      <c r="I34" s="5">
        <v>2</v>
      </c>
      <c r="L34" s="5">
        <v>1</v>
      </c>
      <c r="N34" s="15">
        <f>('[1]Point System'!$B$3*C34)+('[1]Point System'!$B$4*D34)+('[1]Point System'!$B$5*E34)+('[1]Point System'!$B$6*F34)+('[1]Point System'!$B$7*G34)+('[1]Point System'!$B$8*H34)+('[1]Point System'!$B$9*I34)+('[1]Point System'!$B$10*J34)+('[1]Point System'!$B$11*K34)+('[1]Point System'!$B$12*L34)+('[1]Point System'!$B$13*M34)</f>
        <v>885</v>
      </c>
    </row>
    <row r="35" spans="1:14" x14ac:dyDescent="0.2">
      <c r="A35" s="5">
        <v>34</v>
      </c>
      <c r="B35" s="23" t="s">
        <v>13</v>
      </c>
      <c r="C35" s="5"/>
      <c r="D35" s="5"/>
      <c r="E35" s="5">
        <v>8</v>
      </c>
      <c r="F35" s="5"/>
      <c r="G35" s="5"/>
      <c r="H35" s="5"/>
      <c r="I35" s="5"/>
      <c r="J35" s="5"/>
      <c r="K35" s="5">
        <v>1</v>
      </c>
      <c r="L35" s="5"/>
      <c r="M35" s="5"/>
      <c r="N35" s="15">
        <f>('[1]Point System'!$B$3*C35)+('[1]Point System'!$B$4*D35)+('[1]Point System'!$B$5*E35)+('[1]Point System'!$B$6*F35)+('[1]Point System'!$B$7*G35)+('[1]Point System'!$B$8*H35)+('[1]Point System'!$B$9*I35)+('[1]Point System'!$B$10*J35)+('[1]Point System'!$B$11*K35)+('[1]Point System'!$B$12*L35)+('[1]Point System'!$B$13*M35)</f>
        <v>835</v>
      </c>
    </row>
    <row r="36" spans="1:14" x14ac:dyDescent="0.2">
      <c r="A36" s="5">
        <v>35</v>
      </c>
      <c r="B36" s="23" t="s">
        <v>45</v>
      </c>
      <c r="C36" s="5"/>
      <c r="D36" s="5"/>
      <c r="E36" s="5">
        <v>7</v>
      </c>
      <c r="F36" s="5">
        <v>1</v>
      </c>
      <c r="G36" s="5"/>
      <c r="H36" s="5"/>
      <c r="I36" s="5"/>
      <c r="J36" s="5">
        <v>1</v>
      </c>
      <c r="K36" s="5"/>
      <c r="L36" s="5"/>
      <c r="M36" s="5"/>
      <c r="N36" s="15">
        <f>('[1]Point System'!$B$3*C36)+('[1]Point System'!$B$4*D36)+('[1]Point System'!$B$5*E36)+('[1]Point System'!$B$6*F36)+('[1]Point System'!$B$7*G36)+('[1]Point System'!$B$8*H36)+('[1]Point System'!$B$9*I36)+('[1]Point System'!$B$10*J36)+('[1]Point System'!$B$11*K36)+('[1]Point System'!$B$12*L36)+('[1]Point System'!$B$13*M36)</f>
        <v>835</v>
      </c>
    </row>
    <row r="37" spans="1:14" x14ac:dyDescent="0.2">
      <c r="A37" s="5">
        <v>36</v>
      </c>
      <c r="B37" s="20" t="s">
        <v>332</v>
      </c>
      <c r="C37" s="5"/>
      <c r="D37" s="5"/>
      <c r="E37" s="5">
        <v>6</v>
      </c>
      <c r="F37" s="5"/>
      <c r="G37" s="5"/>
      <c r="H37" s="5">
        <v>1</v>
      </c>
      <c r="I37" s="5"/>
      <c r="J37" s="5"/>
      <c r="K37" s="5">
        <v>1</v>
      </c>
      <c r="L37" s="5">
        <v>1</v>
      </c>
      <c r="M37" s="5"/>
      <c r="N37" s="15">
        <f>('[1]Point System'!$B$3*C37)+('[1]Point System'!$B$4*D37)+('[1]Point System'!$B$5*E37)+('[1]Point System'!$B$6*F37)+('[1]Point System'!$B$7*G37)+('[1]Point System'!$B$8*H37)+('[1]Point System'!$B$9*I37)+('[1]Point System'!$B$10*J37)+('[1]Point System'!$B$11*K37)+('[1]Point System'!$B$12*L37)+('[1]Point System'!$B$13*M37)</f>
        <v>720</v>
      </c>
    </row>
    <row r="38" spans="1:14" x14ac:dyDescent="0.2">
      <c r="A38" s="5">
        <v>37</v>
      </c>
      <c r="B38" s="20" t="s">
        <v>46</v>
      </c>
      <c r="E38" s="5">
        <v>7</v>
      </c>
      <c r="F38" s="5"/>
      <c r="G38" s="5"/>
      <c r="I38" s="5"/>
      <c r="K38" s="5"/>
      <c r="N38" s="15">
        <f>('[1]Point System'!$B$3*C38)+('[1]Point System'!$B$4*D38)+('[1]Point System'!$B$5*E38)+('[1]Point System'!$B$6*F38)+('[1]Point System'!$B$7*G38)+('[1]Point System'!$B$8*H38)+('[1]Point System'!$B$9*I38)+('[1]Point System'!$B$10*J38)+('[1]Point System'!$B$11*K38)+('[1]Point System'!$B$12*L38)+('[1]Point System'!$B$13*M38)</f>
        <v>700</v>
      </c>
    </row>
    <row r="39" spans="1:14" x14ac:dyDescent="0.2">
      <c r="A39" s="5">
        <v>38</v>
      </c>
      <c r="B39" s="23" t="s">
        <v>39</v>
      </c>
      <c r="C39" s="5"/>
      <c r="D39" s="5"/>
      <c r="E39" s="5">
        <v>4</v>
      </c>
      <c r="F39" s="5"/>
      <c r="G39" s="5"/>
      <c r="H39" s="5"/>
      <c r="I39" s="5">
        <v>2</v>
      </c>
      <c r="J39" s="5">
        <v>3</v>
      </c>
      <c r="K39" s="5">
        <v>2</v>
      </c>
      <c r="L39" s="5"/>
      <c r="M39" s="5"/>
      <c r="N39" s="15">
        <f>('[1]Point System'!$B$3*C39)+('[1]Point System'!$B$4*D39)+('[1]Point System'!$B$5*E39)+('[1]Point System'!$B$6*F39)+('[1]Point System'!$B$7*G39)+('[1]Point System'!$B$8*H39)+('[1]Point System'!$B$9*I39)+('[1]Point System'!$B$10*J39)+('[1]Point System'!$B$11*K39)+('[1]Point System'!$B$12*L39)+('[1]Point System'!$B$13*M39)</f>
        <v>625</v>
      </c>
    </row>
    <row r="40" spans="1:14" x14ac:dyDescent="0.2">
      <c r="A40" s="5">
        <v>39</v>
      </c>
      <c r="B40" s="20" t="s">
        <v>56</v>
      </c>
      <c r="C40" s="5"/>
      <c r="D40" s="5"/>
      <c r="E40" s="5">
        <v>5</v>
      </c>
      <c r="F40" s="5"/>
      <c r="G40" s="5">
        <v>1</v>
      </c>
      <c r="H40" s="5"/>
      <c r="I40" s="5"/>
      <c r="J40" s="5"/>
      <c r="K40" s="5">
        <v>1</v>
      </c>
      <c r="L40" s="5"/>
      <c r="M40" s="5"/>
      <c r="N40" s="15">
        <f>('[1]Point System'!$B$3*C40)+('[1]Point System'!$B$4*D40)+('[1]Point System'!$B$5*E40)+('[1]Point System'!$B$6*F40)+('[1]Point System'!$B$7*G40)+('[1]Point System'!$B$8*H40)+('[1]Point System'!$B$9*I40)+('[1]Point System'!$B$10*J40)+('[1]Point System'!$B$11*K40)+('[1]Point System'!$B$12*L40)+('[1]Point System'!$B$13*M40)</f>
        <v>610</v>
      </c>
    </row>
    <row r="41" spans="1:14" x14ac:dyDescent="0.2">
      <c r="A41" s="5">
        <v>40</v>
      </c>
      <c r="B41" s="23" t="s">
        <v>17</v>
      </c>
      <c r="C41" s="5"/>
      <c r="D41" s="5"/>
      <c r="E41" s="5">
        <v>5</v>
      </c>
      <c r="F41" s="5"/>
      <c r="G41" s="5"/>
      <c r="H41" s="5"/>
      <c r="I41" s="5"/>
      <c r="J41" s="5"/>
      <c r="K41" s="5">
        <v>2</v>
      </c>
      <c r="L41" s="5">
        <v>1</v>
      </c>
      <c r="M41" s="5"/>
      <c r="N41" s="15">
        <f>('[1]Point System'!$B$3*C41)+('[1]Point System'!$B$4*D41)+('[1]Point System'!$B$5*E41)+('[1]Point System'!$B$6*F41)+('[1]Point System'!$B$7*G41)+('[1]Point System'!$B$8*H41)+('[1]Point System'!$B$9*I41)+('[1]Point System'!$B$10*J41)+('[1]Point System'!$B$11*K41)+('[1]Point System'!$B$12*L41)+('[1]Point System'!$B$13*M41)</f>
        <v>605</v>
      </c>
    </row>
    <row r="42" spans="1:14" x14ac:dyDescent="0.2">
      <c r="A42" s="5">
        <v>41</v>
      </c>
      <c r="B42" s="2" t="s">
        <v>301</v>
      </c>
      <c r="C42" s="5"/>
      <c r="D42" s="5"/>
      <c r="E42" s="5">
        <v>6</v>
      </c>
      <c r="F42" s="5"/>
      <c r="G42" s="5"/>
      <c r="H42" s="5"/>
      <c r="I42" s="5"/>
      <c r="J42" s="5"/>
      <c r="K42" s="5"/>
      <c r="L42" s="5"/>
      <c r="M42" s="5"/>
      <c r="N42" s="15">
        <f>('[1]Point System'!$B$3*C42)+('[1]Point System'!$B$4*D42)+('[1]Point System'!$B$5*E42)+('[1]Point System'!$B$6*F42)+('[1]Point System'!$B$7*G42)+('[1]Point System'!$B$8*H42)+('[1]Point System'!$B$9*I42)+('[1]Point System'!$B$10*J42)+('[1]Point System'!$B$11*K42)+('[1]Point System'!$B$12*L42)+('[1]Point System'!$B$13*M42)</f>
        <v>600</v>
      </c>
    </row>
    <row r="43" spans="1:14" x14ac:dyDescent="0.2">
      <c r="A43" s="5">
        <v>42</v>
      </c>
      <c r="B43" s="23" t="s">
        <v>305</v>
      </c>
      <c r="C43" s="5"/>
      <c r="D43" s="5"/>
      <c r="E43" s="5">
        <v>5</v>
      </c>
      <c r="F43" s="5"/>
      <c r="G43" s="5"/>
      <c r="H43" s="5"/>
      <c r="I43" s="5">
        <v>1</v>
      </c>
      <c r="J43" s="5">
        <v>1</v>
      </c>
      <c r="K43" s="5"/>
      <c r="L43" s="5"/>
      <c r="M43" s="5"/>
      <c r="N43" s="15">
        <f>('[1]Point System'!$B$3*C43)+('[1]Point System'!$B$4*D43)+('[1]Point System'!$B$5*E43)+('[1]Point System'!$B$6*F43)+('[1]Point System'!$B$7*G43)+('[1]Point System'!$B$8*H43)+('[1]Point System'!$B$9*I43)+('[1]Point System'!$B$10*J43)+('[1]Point System'!$B$11*K43)+('[1]Point System'!$B$12*L43)+('[1]Point System'!$B$13*M43)</f>
        <v>560</v>
      </c>
    </row>
    <row r="44" spans="1:14" x14ac:dyDescent="0.2">
      <c r="A44" s="5">
        <v>43</v>
      </c>
      <c r="B44" s="23" t="s">
        <v>300</v>
      </c>
      <c r="C44" s="5"/>
      <c r="D44" s="5"/>
      <c r="E44" s="5">
        <v>4</v>
      </c>
      <c r="F44" s="5"/>
      <c r="G44" s="5"/>
      <c r="H44" s="5">
        <v>2</v>
      </c>
      <c r="I44" s="5"/>
      <c r="J44" s="5"/>
      <c r="K44" s="5">
        <v>1</v>
      </c>
      <c r="L44" s="5"/>
      <c r="M44" s="5"/>
      <c r="N44" s="15">
        <f>('[1]Point System'!$B$3*C44)+('[1]Point System'!$B$4*D44)+('[1]Point System'!$B$5*E44)+('[1]Point System'!$B$6*F44)+('[1]Point System'!$B$7*G44)+('[1]Point System'!$B$8*H44)+('[1]Point System'!$B$9*I44)+('[1]Point System'!$B$10*J44)+('[1]Point System'!$B$11*K44)+('[1]Point System'!$B$12*L44)+('[1]Point System'!$B$13*M44)</f>
        <v>535</v>
      </c>
    </row>
    <row r="45" spans="1:14" x14ac:dyDescent="0.2">
      <c r="A45" s="5">
        <v>44</v>
      </c>
      <c r="B45" s="20" t="s">
        <v>334</v>
      </c>
      <c r="E45" s="5">
        <v>5</v>
      </c>
      <c r="F45" s="5"/>
      <c r="N45" s="15">
        <f>('[1]Point System'!$B$3*C45)+('[1]Point System'!$B$4*D45)+('[1]Point System'!$B$5*E45)+('[1]Point System'!$B$6*F45)+('[1]Point System'!$B$7*G45)+('[1]Point System'!$B$8*H45)+('[1]Point System'!$B$9*I45)+('[1]Point System'!$B$10*J45)+('[1]Point System'!$B$11*K45)+('[1]Point System'!$B$12*L45)+('[1]Point System'!$B$13*M45)</f>
        <v>500</v>
      </c>
    </row>
    <row r="46" spans="1:14" x14ac:dyDescent="0.2">
      <c r="A46" s="5">
        <v>45</v>
      </c>
      <c r="B46" s="23" t="s">
        <v>25</v>
      </c>
      <c r="C46" s="5"/>
      <c r="D46" s="5"/>
      <c r="E46" s="5">
        <v>4</v>
      </c>
      <c r="F46" s="5">
        <v>1</v>
      </c>
      <c r="G46" s="5"/>
      <c r="H46" s="5"/>
      <c r="I46" s="5"/>
      <c r="J46" s="5"/>
      <c r="K46" s="5"/>
      <c r="L46" s="5"/>
      <c r="M46" s="5"/>
      <c r="N46" s="15">
        <f>('[1]Point System'!$B$3*C46)+('[1]Point System'!$B$4*D46)+('[1]Point System'!$B$5*E46)+('[1]Point System'!$B$6*F46)+('[1]Point System'!$B$7*G46)+('[1]Point System'!$B$8*H46)+('[1]Point System'!$B$9*I46)+('[1]Point System'!$B$10*J46)+('[1]Point System'!$B$11*K46)+('[1]Point System'!$B$12*L46)+('[1]Point System'!$B$13*M46)</f>
        <v>500</v>
      </c>
    </row>
    <row r="47" spans="1:14" x14ac:dyDescent="0.2">
      <c r="A47" s="5">
        <v>46</v>
      </c>
      <c r="B47" s="20" t="s">
        <v>333</v>
      </c>
      <c r="E47" s="5">
        <v>3</v>
      </c>
      <c r="F47" s="5"/>
      <c r="K47" s="5">
        <v>1</v>
      </c>
      <c r="N47" s="15">
        <f>('[1]Point System'!$B$3*C47)+('[1]Point System'!$B$4*D47)+('[1]Point System'!$B$5*E47)+('[1]Point System'!$B$6*F47)+('[1]Point System'!$B$7*G47)+('[1]Point System'!$B$8*H47)+('[1]Point System'!$B$9*I47)+('[1]Point System'!$B$10*J47)+('[1]Point System'!$B$11*K47)+('[1]Point System'!$B$12*L47)+('[1]Point System'!$B$13*M47)</f>
        <v>335</v>
      </c>
    </row>
    <row r="48" spans="1:14" x14ac:dyDescent="0.2">
      <c r="A48" s="5">
        <v>47</v>
      </c>
      <c r="B48" s="20" t="s">
        <v>221</v>
      </c>
      <c r="E48" s="5">
        <v>3</v>
      </c>
      <c r="F48" s="5"/>
      <c r="G48" s="5"/>
      <c r="I48" s="5">
        <v>1</v>
      </c>
      <c r="N48" s="15">
        <f>('[1]Point System'!$B$3*C48)+('[1]Point System'!$B$4*D48)+('[1]Point System'!$B$5*E48)+('[1]Point System'!$B$6*F48)+('[1]Point System'!$B$7*G48)+('[1]Point System'!$B$8*H48)+('[1]Point System'!$B$9*I48)+('[1]Point System'!$B$10*J48)+('[1]Point System'!$B$11*K48)+('[1]Point System'!$B$12*L48)+('[1]Point System'!$B$13*M48)</f>
        <v>325</v>
      </c>
    </row>
    <row r="49" spans="1:14" x14ac:dyDescent="0.2">
      <c r="A49" s="5">
        <v>48</v>
      </c>
      <c r="B49" s="20" t="s">
        <v>331</v>
      </c>
      <c r="E49" s="5">
        <v>3</v>
      </c>
      <c r="N49" s="15">
        <f>('[1]Point System'!$B$3*C49)+('[1]Point System'!$B$4*D49)+('[1]Point System'!$B$5*E49)+('[1]Point System'!$B$6*F49)+('[1]Point System'!$B$7*G49)+('[1]Point System'!$B$8*H49)+('[1]Point System'!$B$9*I49)+('[1]Point System'!$B$10*J49)+('[1]Point System'!$B$11*K49)+('[1]Point System'!$B$12*L49)+('[1]Point System'!$B$13*M49)</f>
        <v>300</v>
      </c>
    </row>
    <row r="50" spans="1:14" x14ac:dyDescent="0.2">
      <c r="A50" s="5">
        <v>49</v>
      </c>
      <c r="B50" s="23" t="s">
        <v>143</v>
      </c>
      <c r="C50" s="5"/>
      <c r="D50" s="5"/>
      <c r="E50" s="5">
        <v>1</v>
      </c>
      <c r="F50" s="5"/>
      <c r="G50" s="5"/>
      <c r="H50" s="5"/>
      <c r="I50" s="5"/>
      <c r="J50" s="5"/>
      <c r="K50" s="5"/>
      <c r="L50" s="5"/>
      <c r="M50" s="5"/>
      <c r="N50" s="15">
        <f>('[1]Point System'!$B$3*C50)+('[1]Point System'!$B$4*D50)+('[1]Point System'!$B$5*E50)+('[1]Point System'!$B$6*F50)+('[1]Point System'!$B$7*G50)+('[1]Point System'!$B$8*H50)+('[1]Point System'!$B$9*I50)+('[1]Point System'!$B$10*J50)+('[1]Point System'!$B$11*K50)+('[1]Point System'!$B$12*L50)+('[1]Point System'!$B$13*M50)</f>
        <v>100</v>
      </c>
    </row>
    <row r="51" spans="1:14" x14ac:dyDescent="0.2">
      <c r="A51" s="5">
        <v>50</v>
      </c>
      <c r="B51" s="23" t="s">
        <v>326</v>
      </c>
      <c r="E51" s="5">
        <v>1</v>
      </c>
      <c r="F51" s="5"/>
      <c r="J51" s="5"/>
      <c r="K51" s="5"/>
      <c r="L51" s="5"/>
      <c r="N51" s="15">
        <f>('[1]Point System'!$B$3*C51)+('[1]Point System'!$B$4*D51)+('[1]Point System'!$B$5*E51)+('[1]Point System'!$B$6*F51)+('[1]Point System'!$B$7*G51)+('[1]Point System'!$B$8*H51)+('[1]Point System'!$B$9*I51)+('[1]Point System'!$B$10*J51)+('[1]Point System'!$B$11*K51)+('[1]Point System'!$B$12*L51)+('[1]Point System'!$B$13*M51)</f>
        <v>100</v>
      </c>
    </row>
    <row r="52" spans="1:14" x14ac:dyDescent="0.2">
      <c r="A52" s="5">
        <v>51</v>
      </c>
      <c r="B52" s="23" t="s">
        <v>340</v>
      </c>
      <c r="C52" s="5"/>
      <c r="D52" s="5"/>
      <c r="E52" s="5">
        <v>1</v>
      </c>
      <c r="F52" s="5"/>
      <c r="G52" s="5"/>
      <c r="H52" s="5"/>
      <c r="I52" s="5"/>
      <c r="J52" s="5"/>
      <c r="K52" s="5"/>
      <c r="L52" s="5"/>
      <c r="M52" s="5"/>
      <c r="N52" s="15">
        <f>('[1]Point System'!$B$3*C52)+('[1]Point System'!$B$4*D52)+('[1]Point System'!$B$5*E52)+('[1]Point System'!$B$6*F52)+('[1]Point System'!$B$7*G52)+('[1]Point System'!$B$8*H52)+('[1]Point System'!$B$9*I52)+('[1]Point System'!$B$10*J52)+('[1]Point System'!$B$11*K52)+('[1]Point System'!$B$12*L52)+('[1]Point System'!$B$13*M52)</f>
        <v>100</v>
      </c>
    </row>
    <row r="53" spans="1:14" x14ac:dyDescent="0.2">
      <c r="E53" s="30">
        <f>SUM(E2:E52)</f>
        <v>443</v>
      </c>
      <c r="F53" s="30"/>
    </row>
  </sheetData>
  <sortState xmlns:xlrd2="http://schemas.microsoft.com/office/spreadsheetml/2017/richdata2" ref="B2:N52">
    <sortCondition descending="1" ref="N2:N52"/>
    <sortCondition ref="B2:B52"/>
  </sortState>
  <pageMargins left="0.7" right="0.7" top="0.75" bottom="0.75" header="0.3" footer="0.3"/>
  <pageSetup paperSize="9" orientation="portrait" r:id="rId1"/>
  <headerFooter>
    <oddFooter>&amp;C_x000D_&amp;1#&amp;"Arial"&amp;10&amp;KFF0000 SECURITY LABEL: OFFICIAL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EC26-3827-4789-A3A8-B30613BE9335}">
  <dimension ref="A1:N50"/>
  <sheetViews>
    <sheetView workbookViewId="0">
      <selection activeCell="Q13" sqref="Q13"/>
    </sheetView>
  </sheetViews>
  <sheetFormatPr defaultRowHeight="12.75" x14ac:dyDescent="0.2"/>
  <sheetData>
    <row r="1" spans="1:14" ht="89.25" x14ac:dyDescent="0.25">
      <c r="A1" s="4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4" x14ac:dyDescent="0.2">
      <c r="A2" s="5">
        <v>1</v>
      </c>
      <c r="B2" s="8" t="s">
        <v>18</v>
      </c>
      <c r="C2" s="5"/>
      <c r="D2" s="5"/>
      <c r="E2" s="5">
        <v>17</v>
      </c>
      <c r="F2" s="5">
        <v>3</v>
      </c>
      <c r="G2" s="5">
        <v>3</v>
      </c>
      <c r="H2" s="5">
        <v>2</v>
      </c>
      <c r="I2" s="5"/>
      <c r="J2" s="5">
        <v>3</v>
      </c>
      <c r="K2" s="5">
        <v>1</v>
      </c>
      <c r="L2" s="5">
        <v>2</v>
      </c>
      <c r="M2" s="5"/>
      <c r="N2" s="5">
        <f>('[1]Point System'!$B$3*C2)+('[1]Point System'!$B$4*D2)+('[1]Point System'!$B$5*E2)+('[1]Point System'!$B$6*F2)+('[1]Point System'!$B$7*G2)+('[1]Point System'!$B$8*H2)+('[1]Point System'!$B$9*I2)+('[1]Point System'!$B$10*J2)+('[1]Point System'!$B$11*K2)+('[1]Point System'!$B$12*L2)+('[1]Point System'!$B$13*M2)</f>
        <v>2535</v>
      </c>
    </row>
    <row r="3" spans="1:14" x14ac:dyDescent="0.2">
      <c r="A3" s="5">
        <v>2</v>
      </c>
      <c r="B3" s="8" t="s">
        <v>135</v>
      </c>
      <c r="C3" s="5"/>
      <c r="D3" s="5"/>
      <c r="E3" s="5">
        <v>15</v>
      </c>
      <c r="F3" s="5">
        <v>2</v>
      </c>
      <c r="G3" s="5"/>
      <c r="H3" s="5">
        <v>3</v>
      </c>
      <c r="I3" s="5">
        <v>2</v>
      </c>
      <c r="J3" s="5">
        <v>5</v>
      </c>
      <c r="K3" s="5">
        <v>9</v>
      </c>
      <c r="L3" s="5">
        <v>2</v>
      </c>
      <c r="M3" s="5"/>
      <c r="N3" s="5">
        <f>('[1]Point System'!$B$3*C3)+('[1]Point System'!$B$4*D3)+('[1]Point System'!$B$5*E3)+('[1]Point System'!$B$6*F3)+('[1]Point System'!$B$7*G3)+('[1]Point System'!$B$8*H3)+('[1]Point System'!$B$9*I3)+('[1]Point System'!$B$10*J3)+('[1]Point System'!$B$11*K3)+('[1]Point System'!$B$12*L3)+('[1]Point System'!$B$13*M3)</f>
        <v>2460</v>
      </c>
    </row>
    <row r="4" spans="1:14" x14ac:dyDescent="0.2">
      <c r="A4" s="5">
        <v>3</v>
      </c>
      <c r="B4" s="8" t="s">
        <v>14</v>
      </c>
      <c r="C4" s="5"/>
      <c r="D4" s="5"/>
      <c r="E4" s="5">
        <v>16</v>
      </c>
      <c r="F4" s="5">
        <v>3</v>
      </c>
      <c r="G4" s="5">
        <v>1</v>
      </c>
      <c r="H4" s="5">
        <v>1</v>
      </c>
      <c r="I4" s="5"/>
      <c r="J4" s="5">
        <v>1</v>
      </c>
      <c r="K4" s="5">
        <v>3</v>
      </c>
      <c r="L4" s="5">
        <v>1</v>
      </c>
      <c r="M4" s="5"/>
      <c r="N4" s="5">
        <f>('[1]Point System'!$B$3*C4)+('[1]Point System'!$B$4*D4)+('[1]Point System'!$B$5*E4)+('[1]Point System'!$B$6*F4)+('[1]Point System'!$B$7*G4)+('[1]Point System'!$B$8*H4)+('[1]Point System'!$B$9*I4)+('[1]Point System'!$B$10*J4)+('[1]Point System'!$B$11*K4)+('[1]Point System'!$B$12*L4)+('[1]Point System'!$B$13*M4)</f>
        <v>2200</v>
      </c>
    </row>
    <row r="5" spans="1:14" x14ac:dyDescent="0.2">
      <c r="A5" s="5">
        <v>4</v>
      </c>
      <c r="B5" s="8" t="s">
        <v>40</v>
      </c>
      <c r="E5" s="5">
        <v>17</v>
      </c>
      <c r="F5" s="5">
        <v>1</v>
      </c>
      <c r="G5" s="5">
        <v>2</v>
      </c>
      <c r="H5" s="5">
        <v>1</v>
      </c>
      <c r="I5" s="5">
        <v>3</v>
      </c>
      <c r="K5" s="5">
        <v>1</v>
      </c>
      <c r="L5" s="5"/>
      <c r="N5" s="5">
        <f>('[1]Point System'!$B$3*C5)+('[1]Point System'!$B$4*D5)+('[1]Point System'!$B$5*E5)+('[1]Point System'!$B$6*F5)+('[1]Point System'!$B$7*G5)+('[1]Point System'!$B$8*H5)+('[1]Point System'!$B$9*I5)+('[1]Point System'!$B$10*J5)+('[1]Point System'!$B$11*K5)+('[1]Point System'!$B$12*L5)+('[1]Point System'!$B$13*M5)</f>
        <v>2110</v>
      </c>
    </row>
    <row r="6" spans="1:14" x14ac:dyDescent="0.2">
      <c r="A6" s="5">
        <v>5</v>
      </c>
      <c r="B6" s="8" t="s">
        <v>266</v>
      </c>
      <c r="C6" s="5"/>
      <c r="D6" s="5"/>
      <c r="E6" s="5">
        <v>14</v>
      </c>
      <c r="F6" s="5">
        <v>2</v>
      </c>
      <c r="G6" s="5">
        <v>1</v>
      </c>
      <c r="H6" s="5">
        <v>2</v>
      </c>
      <c r="I6" s="5">
        <v>3</v>
      </c>
      <c r="J6" s="5">
        <v>1</v>
      </c>
      <c r="K6" s="5">
        <v>3</v>
      </c>
      <c r="L6" s="5">
        <v>2</v>
      </c>
      <c r="M6" s="5"/>
      <c r="N6" s="5">
        <f>('[1]Point System'!$B$3*C6)+('[1]Point System'!$B$4*D6)+('[1]Point System'!$B$5*E6)+('[1]Point System'!$B$6*F6)+('[1]Point System'!$B$7*G6)+('[1]Point System'!$B$8*H6)+('[1]Point System'!$B$9*I6)+('[1]Point System'!$B$10*J6)+('[1]Point System'!$B$11*K6)+('[1]Point System'!$B$12*L6)+('[1]Point System'!$B$13*M6)</f>
        <v>2060</v>
      </c>
    </row>
    <row r="7" spans="1:14" x14ac:dyDescent="0.2">
      <c r="A7" s="5">
        <v>6</v>
      </c>
      <c r="B7" s="8" t="s">
        <v>282</v>
      </c>
      <c r="C7" s="5"/>
      <c r="D7" s="5"/>
      <c r="E7" s="5">
        <v>16</v>
      </c>
      <c r="F7" s="5">
        <v>2</v>
      </c>
      <c r="G7" s="5">
        <v>1</v>
      </c>
      <c r="H7" s="5">
        <v>2</v>
      </c>
      <c r="I7" s="5">
        <v>2</v>
      </c>
      <c r="J7" s="5">
        <v>1</v>
      </c>
      <c r="K7" s="5"/>
      <c r="L7" s="5"/>
      <c r="M7" s="5"/>
      <c r="N7" s="5">
        <f>('[1]Point System'!$B$3*C7)+('[1]Point System'!$B$4*D7)+('[1]Point System'!$B$5*E7)+('[1]Point System'!$B$6*F7)+('[1]Point System'!$B$7*G7)+('[1]Point System'!$B$8*H7)+('[1]Point System'!$B$9*I7)+('[1]Point System'!$B$10*J7)+('[1]Point System'!$B$11*K7)+('[1]Point System'!$B$12*L7)+('[1]Point System'!$B$13*M7)</f>
        <v>2060</v>
      </c>
    </row>
    <row r="8" spans="1:14" x14ac:dyDescent="0.2">
      <c r="A8" s="5">
        <v>7</v>
      </c>
      <c r="B8" s="8" t="s">
        <v>211</v>
      </c>
      <c r="C8" s="5"/>
      <c r="D8" s="5"/>
      <c r="E8" s="5">
        <v>16</v>
      </c>
      <c r="F8" s="5"/>
      <c r="G8" s="5">
        <v>3</v>
      </c>
      <c r="H8" s="5"/>
      <c r="I8" s="5">
        <v>2</v>
      </c>
      <c r="J8" s="5">
        <v>1</v>
      </c>
      <c r="K8" s="5">
        <v>1</v>
      </c>
      <c r="L8" s="5">
        <v>1</v>
      </c>
      <c r="M8" s="5"/>
      <c r="N8" s="5">
        <f>('[1]Point System'!$B$3*C8)+('[1]Point System'!$B$4*D8)+('[1]Point System'!$B$5*E8)+('[1]Point System'!$B$6*F8)+('[1]Point System'!$B$7*G8)+('[1]Point System'!$B$8*H8)+('[1]Point System'!$B$9*I8)+('[1]Point System'!$B$10*J8)+('[1]Point System'!$B$11*K8)+('[1]Point System'!$B$12*L8)+('[1]Point System'!$B$13*M8)</f>
        <v>1980</v>
      </c>
    </row>
    <row r="9" spans="1:14" x14ac:dyDescent="0.2">
      <c r="A9" s="5">
        <v>8</v>
      </c>
      <c r="B9" s="8" t="s">
        <v>46</v>
      </c>
      <c r="E9" s="5">
        <v>16</v>
      </c>
      <c r="F9" s="5">
        <v>1</v>
      </c>
      <c r="G9" s="5">
        <v>3</v>
      </c>
      <c r="I9" s="5"/>
      <c r="K9" s="5">
        <v>1</v>
      </c>
      <c r="N9" s="5">
        <f>('[1]Point System'!$B$3*C9)+('[1]Point System'!$B$4*D9)+('[1]Point System'!$B$5*E9)+('[1]Point System'!$B$6*F9)+('[1]Point System'!$B$7*G9)+('[1]Point System'!$B$8*H9)+('[1]Point System'!$B$9*I9)+('[1]Point System'!$B$10*J9)+('[1]Point System'!$B$11*K9)+('[1]Point System'!$B$12*L9)+('[1]Point System'!$B$13*M9)</f>
        <v>1960</v>
      </c>
    </row>
    <row r="10" spans="1:14" x14ac:dyDescent="0.2">
      <c r="A10" s="5">
        <v>9</v>
      </c>
      <c r="B10" s="8" t="s">
        <v>137</v>
      </c>
      <c r="C10" s="5"/>
      <c r="D10" s="5"/>
      <c r="E10" s="5">
        <v>16</v>
      </c>
      <c r="F10" s="5"/>
      <c r="G10" s="5">
        <v>2</v>
      </c>
      <c r="H10" s="5">
        <v>1</v>
      </c>
      <c r="I10" s="5">
        <v>2</v>
      </c>
      <c r="J10" s="5">
        <v>1</v>
      </c>
      <c r="K10" s="5">
        <v>2</v>
      </c>
      <c r="L10" s="5"/>
      <c r="M10" s="5"/>
      <c r="N10" s="5">
        <f>('[1]Point System'!$B$3*C10)+('[1]Point System'!$B$4*D10)+('[1]Point System'!$B$5*E10)+('[1]Point System'!$B$6*F10)+('[1]Point System'!$B$7*G10)+('[1]Point System'!$B$8*H10)+('[1]Point System'!$B$9*I10)+('[1]Point System'!$B$10*J10)+('[1]Point System'!$B$11*K10)+('[1]Point System'!$B$12*L10)+('[1]Point System'!$B$13*M10)</f>
        <v>1955</v>
      </c>
    </row>
    <row r="11" spans="1:14" x14ac:dyDescent="0.2">
      <c r="A11" s="5">
        <v>10</v>
      </c>
      <c r="B11" s="8" t="s">
        <v>196</v>
      </c>
      <c r="C11" s="5"/>
      <c r="D11" s="5"/>
      <c r="E11" s="5">
        <v>16</v>
      </c>
      <c r="F11" s="5">
        <v>2</v>
      </c>
      <c r="G11" s="5"/>
      <c r="H11" s="5">
        <v>1</v>
      </c>
      <c r="I11" s="5"/>
      <c r="J11" s="5">
        <v>1</v>
      </c>
      <c r="K11" s="5">
        <v>2</v>
      </c>
      <c r="L11" s="5"/>
      <c r="M11" s="5"/>
      <c r="N11" s="5">
        <f>('[1]Point System'!$B$3*C11)+('[1]Point System'!$B$4*D11)+('[1]Point System'!$B$5*E11)+('[1]Point System'!$B$6*F11)+('[1]Point System'!$B$7*G11)+('[1]Point System'!$B$8*H11)+('[1]Point System'!$B$9*I11)+('[1]Point System'!$B$10*J11)+('[1]Point System'!$B$11*K11)+('[1]Point System'!$B$12*L11)+('[1]Point System'!$B$13*M11)</f>
        <v>1955</v>
      </c>
    </row>
    <row r="12" spans="1:14" x14ac:dyDescent="0.2">
      <c r="A12" s="5">
        <v>11</v>
      </c>
      <c r="B12" s="8" t="s">
        <v>138</v>
      </c>
      <c r="C12" s="5"/>
      <c r="D12" s="5"/>
      <c r="E12" s="5">
        <v>15</v>
      </c>
      <c r="F12" s="5">
        <v>2</v>
      </c>
      <c r="G12" s="5">
        <v>2</v>
      </c>
      <c r="H12" s="5"/>
      <c r="I12" s="5"/>
      <c r="J12" s="5"/>
      <c r="K12" s="5">
        <v>3</v>
      </c>
      <c r="L12" s="5"/>
      <c r="M12" s="5"/>
      <c r="N12" s="5">
        <f>('[1]Point System'!$B$3*C12)+('[1]Point System'!$B$4*D12)+('[1]Point System'!$B$5*E12)+('[1]Point System'!$B$6*F12)+('[1]Point System'!$B$7*G12)+('[1]Point System'!$B$8*H12)+('[1]Point System'!$B$9*I12)+('[1]Point System'!$B$10*J12)+('[1]Point System'!$B$11*K12)+('[1]Point System'!$B$12*L12)+('[1]Point System'!$B$13*M12)</f>
        <v>1955</v>
      </c>
    </row>
    <row r="13" spans="1:14" x14ac:dyDescent="0.2">
      <c r="A13" s="5">
        <v>12</v>
      </c>
      <c r="B13" s="8" t="s">
        <v>52</v>
      </c>
      <c r="C13" s="5"/>
      <c r="D13" s="5"/>
      <c r="E13" s="5">
        <v>16</v>
      </c>
      <c r="F13" s="5">
        <v>1</v>
      </c>
      <c r="G13" s="5">
        <v>1</v>
      </c>
      <c r="H13" s="5">
        <v>1</v>
      </c>
      <c r="I13" s="5">
        <v>2</v>
      </c>
      <c r="J13" s="5"/>
      <c r="K13" s="5">
        <v>2</v>
      </c>
      <c r="L13" s="5"/>
      <c r="M13" s="5"/>
      <c r="N13" s="5">
        <f>('[1]Point System'!$B$3*C13)+('[1]Point System'!$B$4*D13)+('[1]Point System'!$B$5*E13)+('[1]Point System'!$B$6*F13)+('[1]Point System'!$B$7*G13)+('[1]Point System'!$B$8*H13)+('[1]Point System'!$B$9*I13)+('[1]Point System'!$B$10*J13)+('[1]Point System'!$B$11*K13)+('[1]Point System'!$B$12*L13)+('[1]Point System'!$B$13*M13)</f>
        <v>1945</v>
      </c>
    </row>
    <row r="14" spans="1:14" x14ac:dyDescent="0.2">
      <c r="A14" s="5">
        <v>13</v>
      </c>
      <c r="B14" s="8" t="s">
        <v>328</v>
      </c>
      <c r="C14" s="5"/>
      <c r="D14" s="5"/>
      <c r="E14" s="5">
        <v>16</v>
      </c>
      <c r="F14" s="5">
        <v>1</v>
      </c>
      <c r="G14" s="5">
        <v>1</v>
      </c>
      <c r="H14" s="5">
        <v>1</v>
      </c>
      <c r="I14" s="5"/>
      <c r="J14" s="5">
        <v>3</v>
      </c>
      <c r="K14" s="5"/>
      <c r="L14" s="5"/>
      <c r="M14" s="5"/>
      <c r="N14" s="5">
        <f>('[1]Point System'!$B$3*C14)+('[1]Point System'!$B$4*D14)+('[1]Point System'!$B$5*E14)+('[1]Point System'!$B$6*F14)+('[1]Point System'!$B$7*G14)+('[1]Point System'!$B$8*H14)+('[1]Point System'!$B$9*I14)+('[1]Point System'!$B$10*J14)+('[1]Point System'!$B$11*K14)+('[1]Point System'!$B$12*L14)+('[1]Point System'!$B$13*M14)</f>
        <v>1930</v>
      </c>
    </row>
    <row r="15" spans="1:14" x14ac:dyDescent="0.2">
      <c r="A15" s="5">
        <v>14</v>
      </c>
      <c r="B15" s="8" t="s">
        <v>20</v>
      </c>
      <c r="C15" s="5"/>
      <c r="D15" s="5"/>
      <c r="E15" s="5">
        <v>15</v>
      </c>
      <c r="F15" s="5"/>
      <c r="G15" s="5">
        <v>2</v>
      </c>
      <c r="H15" s="5">
        <v>3</v>
      </c>
      <c r="I15" s="5"/>
      <c r="J15" s="5">
        <v>1</v>
      </c>
      <c r="K15" s="5">
        <v>1</v>
      </c>
      <c r="L15" s="5"/>
      <c r="M15" s="5"/>
      <c r="N15" s="5">
        <f>('[1]Point System'!$B$3*C15)+('[1]Point System'!$B$4*D15)+('[1]Point System'!$B$5*E15)+('[1]Point System'!$B$6*F15)+('[1]Point System'!$B$7*G15)+('[1]Point System'!$B$8*H15)+('[1]Point System'!$B$9*I15)+('[1]Point System'!$B$10*J15)+('[1]Point System'!$B$11*K15)+('[1]Point System'!$B$12*L15)+('[1]Point System'!$B$13*M15)</f>
        <v>1870</v>
      </c>
    </row>
    <row r="16" spans="1:14" x14ac:dyDescent="0.2">
      <c r="A16" s="5">
        <v>15</v>
      </c>
      <c r="B16" s="8" t="s">
        <v>166</v>
      </c>
      <c r="C16" s="5"/>
      <c r="D16" s="5"/>
      <c r="E16" s="5">
        <v>15</v>
      </c>
      <c r="F16" s="5">
        <v>1</v>
      </c>
      <c r="G16" s="5">
        <v>1</v>
      </c>
      <c r="H16" s="5"/>
      <c r="I16" s="5">
        <v>1</v>
      </c>
      <c r="J16" s="5">
        <v>1</v>
      </c>
      <c r="K16" s="5">
        <v>3</v>
      </c>
      <c r="L16" s="5"/>
      <c r="M16" s="5"/>
      <c r="N16" s="5">
        <f>('[1]Point System'!$B$3*C16)+('[1]Point System'!$B$4*D16)+('[1]Point System'!$B$5*E16)+('[1]Point System'!$B$6*F16)+('[1]Point System'!$B$7*G16)+('[1]Point System'!$B$8*H16)+('[1]Point System'!$B$9*I16)+('[1]Point System'!$B$10*J16)+('[1]Point System'!$B$11*K16)+('[1]Point System'!$B$12*L16)+('[1]Point System'!$B$13*M16)</f>
        <v>1840</v>
      </c>
    </row>
    <row r="17" spans="1:14" x14ac:dyDescent="0.2">
      <c r="A17" s="5">
        <v>16</v>
      </c>
      <c r="B17" s="8" t="s">
        <v>17</v>
      </c>
      <c r="C17" s="5"/>
      <c r="D17" s="5"/>
      <c r="E17" s="5">
        <v>15</v>
      </c>
      <c r="F17" s="5"/>
      <c r="G17" s="5"/>
      <c r="H17" s="5">
        <v>1</v>
      </c>
      <c r="I17" s="5"/>
      <c r="J17" s="5"/>
      <c r="K17" s="5">
        <v>6</v>
      </c>
      <c r="L17" s="5">
        <v>1</v>
      </c>
      <c r="M17" s="5"/>
      <c r="N17" s="5">
        <f>('[1]Point System'!$B$3*C17)+('[1]Point System'!$B$4*D17)+('[1]Point System'!$B$5*E17)+('[1]Point System'!$B$6*F17)+('[1]Point System'!$B$7*G17)+('[1]Point System'!$B$8*H17)+('[1]Point System'!$B$9*I17)+('[1]Point System'!$B$10*J17)+('[1]Point System'!$B$11*K17)+('[1]Point System'!$B$12*L17)+('[1]Point System'!$B$13*M17)</f>
        <v>1795</v>
      </c>
    </row>
    <row r="18" spans="1:14" x14ac:dyDescent="0.2">
      <c r="A18" s="5">
        <v>17</v>
      </c>
      <c r="B18" s="8" t="s">
        <v>132</v>
      </c>
      <c r="C18" s="5"/>
      <c r="D18" s="5"/>
      <c r="E18" s="5">
        <v>14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3</v>
      </c>
      <c r="L18" s="5"/>
      <c r="M18" s="5"/>
      <c r="N18" s="5">
        <f>('[1]Point System'!$B$3*C18)+('[1]Point System'!$B$4*D18)+('[1]Point System'!$B$5*E18)+('[1]Point System'!$B$6*F18)+('[1]Point System'!$B$7*G18)+('[1]Point System'!$B$8*H18)+('[1]Point System'!$B$9*I18)+('[1]Point System'!$B$10*J18)+('[1]Point System'!$B$11*K18)+('[1]Point System'!$B$12*L18)+('[1]Point System'!$B$13*M18)</f>
        <v>1790</v>
      </c>
    </row>
    <row r="19" spans="1:14" x14ac:dyDescent="0.2">
      <c r="A19" s="5">
        <v>18</v>
      </c>
      <c r="B19" s="8" t="s">
        <v>141</v>
      </c>
      <c r="C19" s="5"/>
      <c r="D19" s="5"/>
      <c r="E19" s="5">
        <v>15</v>
      </c>
      <c r="F19" s="5">
        <v>1</v>
      </c>
      <c r="G19" s="5">
        <v>2</v>
      </c>
      <c r="H19" s="5"/>
      <c r="I19" s="5">
        <v>1</v>
      </c>
      <c r="J19" s="5"/>
      <c r="K19" s="5"/>
      <c r="L19" s="5"/>
      <c r="M19" s="5"/>
      <c r="N19" s="5">
        <f>('[1]Point System'!$B$3*C19)+('[1]Point System'!$B$4*D19)+('[1]Point System'!$B$5*E19)+('[1]Point System'!$B$6*F19)+('[1]Point System'!$B$7*G19)+('[1]Point System'!$B$8*H19)+('[1]Point System'!$B$9*I19)+('[1]Point System'!$B$10*J19)+('[1]Point System'!$B$11*K19)+('[1]Point System'!$B$12*L19)+('[1]Point System'!$B$13*M19)</f>
        <v>1775</v>
      </c>
    </row>
    <row r="20" spans="1:14" x14ac:dyDescent="0.2">
      <c r="A20" s="5">
        <v>19</v>
      </c>
      <c r="B20" s="8" t="s">
        <v>308</v>
      </c>
      <c r="C20" s="5"/>
      <c r="D20" s="5"/>
      <c r="E20" s="5">
        <v>14</v>
      </c>
      <c r="F20" s="5"/>
      <c r="G20" s="5"/>
      <c r="H20" s="5">
        <v>3</v>
      </c>
      <c r="I20" s="5">
        <v>2</v>
      </c>
      <c r="J20" s="5">
        <v>1</v>
      </c>
      <c r="K20" s="5">
        <v>1</v>
      </c>
      <c r="L20" s="5">
        <v>1</v>
      </c>
      <c r="M20" s="5"/>
      <c r="N20" s="5">
        <f>('[1]Point System'!$B$3*C20)+('[1]Point System'!$B$4*D20)+('[1]Point System'!$B$5*E20)+('[1]Point System'!$B$6*F20)+('[1]Point System'!$B$7*G20)+('[1]Point System'!$B$8*H20)+('[1]Point System'!$B$9*I20)+('[1]Point System'!$B$10*J20)+('[1]Point System'!$B$11*K20)+('[1]Point System'!$B$12*L20)+('[1]Point System'!$B$13*M20)</f>
        <v>1705</v>
      </c>
    </row>
    <row r="21" spans="1:14" x14ac:dyDescent="0.2">
      <c r="A21" s="5">
        <v>20</v>
      </c>
      <c r="B21" s="8" t="s">
        <v>201</v>
      </c>
      <c r="C21" s="5"/>
      <c r="D21" s="5"/>
      <c r="E21" s="5">
        <v>13</v>
      </c>
      <c r="F21" s="5">
        <v>1</v>
      </c>
      <c r="G21" s="5">
        <v>1</v>
      </c>
      <c r="H21" s="5"/>
      <c r="I21" s="5"/>
      <c r="J21" s="5">
        <v>1</v>
      </c>
      <c r="K21" s="5">
        <v>3</v>
      </c>
      <c r="L21" s="5"/>
      <c r="M21" s="5"/>
      <c r="N21" s="5">
        <f>('[1]Point System'!$B$3*C21)+('[1]Point System'!$B$4*D21)+('[1]Point System'!$B$5*E21)+('[1]Point System'!$B$6*F21)+('[1]Point System'!$B$7*G21)+('[1]Point System'!$B$8*H21)+('[1]Point System'!$B$9*I21)+('[1]Point System'!$B$10*J21)+('[1]Point System'!$B$11*K21)+('[1]Point System'!$B$12*L21)+('[1]Point System'!$B$13*M21)</f>
        <v>1615</v>
      </c>
    </row>
    <row r="22" spans="1:14" x14ac:dyDescent="0.2">
      <c r="A22" s="5">
        <v>21</v>
      </c>
      <c r="B22" s="8" t="s">
        <v>301</v>
      </c>
      <c r="C22" s="5"/>
      <c r="D22" s="5"/>
      <c r="E22" s="5">
        <v>12</v>
      </c>
      <c r="F22" s="5">
        <v>2</v>
      </c>
      <c r="G22" s="5">
        <v>1</v>
      </c>
      <c r="H22" s="5"/>
      <c r="I22" s="5"/>
      <c r="J22" s="5"/>
      <c r="K22" s="5"/>
      <c r="L22" s="5"/>
      <c r="M22" s="5"/>
      <c r="N22" s="5">
        <f>('[1]Point System'!$B$3*C22)+('[1]Point System'!$B$4*D22)+('[1]Point System'!$B$5*E22)+('[1]Point System'!$B$6*F22)+('[1]Point System'!$B$7*G22)+('[1]Point System'!$B$8*H22)+('[1]Point System'!$B$9*I22)+('[1]Point System'!$B$10*J22)+('[1]Point System'!$B$11*K22)+('[1]Point System'!$B$12*L22)+('[1]Point System'!$B$13*M22)</f>
        <v>1475</v>
      </c>
    </row>
    <row r="23" spans="1:14" x14ac:dyDescent="0.2">
      <c r="A23" s="5">
        <v>22</v>
      </c>
      <c r="B23" s="8" t="s">
        <v>171</v>
      </c>
      <c r="C23" s="5"/>
      <c r="D23" s="5"/>
      <c r="E23" s="5">
        <v>11</v>
      </c>
      <c r="F23" s="5">
        <v>2</v>
      </c>
      <c r="G23" s="5"/>
      <c r="H23" s="5"/>
      <c r="I23" s="5">
        <v>1</v>
      </c>
      <c r="J23" s="5"/>
      <c r="K23" s="5">
        <v>2</v>
      </c>
      <c r="L23" s="5"/>
      <c r="M23" s="5"/>
      <c r="N23" s="5">
        <f>('[1]Point System'!$B$3*C23)+('[1]Point System'!$B$4*D23)+('[1]Point System'!$B$5*E23)+('[1]Point System'!$B$6*F23)+('[1]Point System'!$B$7*G23)+('[1]Point System'!$B$8*H23)+('[1]Point System'!$B$9*I23)+('[1]Point System'!$B$10*J23)+('[1]Point System'!$B$11*K23)+('[1]Point System'!$B$12*L23)+('[1]Point System'!$B$13*M23)</f>
        <v>1395</v>
      </c>
    </row>
    <row r="24" spans="1:14" x14ac:dyDescent="0.2">
      <c r="A24" s="5">
        <v>23</v>
      </c>
      <c r="B24" s="8" t="s">
        <v>45</v>
      </c>
      <c r="C24" s="5"/>
      <c r="D24" s="5"/>
      <c r="E24" s="5">
        <v>11</v>
      </c>
      <c r="F24" s="5">
        <v>2</v>
      </c>
      <c r="G24" s="5"/>
      <c r="H24" s="5">
        <v>1</v>
      </c>
      <c r="I24" s="5">
        <v>1</v>
      </c>
      <c r="J24" s="5"/>
      <c r="K24" s="5"/>
      <c r="L24" s="5"/>
      <c r="M24" s="5"/>
      <c r="N24" s="5">
        <f>('[1]Point System'!$B$3*C24)+('[1]Point System'!$B$4*D24)+('[1]Point System'!$B$5*E24)+('[1]Point System'!$B$6*F24)+('[1]Point System'!$B$7*G24)+('[1]Point System'!$B$8*H24)+('[1]Point System'!$B$9*I24)+('[1]Point System'!$B$10*J24)+('[1]Point System'!$B$11*K24)+('[1]Point System'!$B$12*L24)+('[1]Point System'!$B$13*M24)</f>
        <v>1375</v>
      </c>
    </row>
    <row r="25" spans="1:14" x14ac:dyDescent="0.2">
      <c r="A25" s="5">
        <v>24</v>
      </c>
      <c r="B25" s="8" t="s">
        <v>327</v>
      </c>
      <c r="E25" s="5">
        <v>10</v>
      </c>
      <c r="F25" s="5">
        <v>1</v>
      </c>
      <c r="G25" s="5">
        <v>1</v>
      </c>
      <c r="H25" s="5">
        <v>2</v>
      </c>
      <c r="I25" s="5">
        <v>2</v>
      </c>
      <c r="K25" s="5">
        <v>1</v>
      </c>
      <c r="N25" s="5">
        <f>('[1]Point System'!$B$3*C25)+('[1]Point System'!$B$4*D25)+('[1]Point System'!$B$5*E25)+('[1]Point System'!$B$6*F25)+('[1]Point System'!$B$7*G25)+('[1]Point System'!$B$8*H25)+('[1]Point System'!$B$9*I25)+('[1]Point System'!$B$10*J25)+('[1]Point System'!$B$11*K25)+('[1]Point System'!$B$12*L25)+('[1]Point System'!$B$13*M25)</f>
        <v>1360</v>
      </c>
    </row>
    <row r="26" spans="1:14" x14ac:dyDescent="0.2">
      <c r="A26" s="5">
        <v>25</v>
      </c>
      <c r="B26" s="8" t="s">
        <v>329</v>
      </c>
      <c r="E26" s="5">
        <v>9</v>
      </c>
      <c r="F26" s="5">
        <v>1</v>
      </c>
      <c r="H26" s="5">
        <v>2</v>
      </c>
      <c r="I26" s="5">
        <v>2</v>
      </c>
      <c r="J26" s="5">
        <v>4</v>
      </c>
      <c r="K26" s="5">
        <v>1</v>
      </c>
      <c r="L26" s="5"/>
      <c r="N26" s="5">
        <f>('[1]Point System'!$B$3*C26)+('[1]Point System'!$B$4*D26)+('[1]Point System'!$B$5*E26)+('[1]Point System'!$B$6*F26)+('[1]Point System'!$B$7*G26)+('[1]Point System'!$B$8*H26)+('[1]Point System'!$B$9*I26)+('[1]Point System'!$B$10*J26)+('[1]Point System'!$B$11*K26)+('[1]Point System'!$B$12*L26)+('[1]Point System'!$B$13*M26)</f>
        <v>1325</v>
      </c>
    </row>
    <row r="27" spans="1:14" x14ac:dyDescent="0.2">
      <c r="A27" s="5">
        <v>26</v>
      </c>
      <c r="B27" s="8" t="s">
        <v>324</v>
      </c>
      <c r="C27" s="5"/>
      <c r="D27" s="5"/>
      <c r="E27" s="5">
        <v>11</v>
      </c>
      <c r="F27" s="5"/>
      <c r="G27" s="5"/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/>
      <c r="N27" s="5">
        <f>('[1]Point System'!$B$3*C27)+('[1]Point System'!$B$4*D27)+('[1]Point System'!$B$5*E27)+('[1]Point System'!$B$6*F27)+('[1]Point System'!$B$7*G27)+('[1]Point System'!$B$8*H27)+('[1]Point System'!$B$9*I27)+('[1]Point System'!$B$10*J27)+('[1]Point System'!$B$11*K27)+('[1]Point System'!$B$12*L27)+('[1]Point System'!$B$13*M27)</f>
        <v>1280</v>
      </c>
    </row>
    <row r="28" spans="1:14" x14ac:dyDescent="0.2">
      <c r="A28" s="5">
        <v>27</v>
      </c>
      <c r="B28" s="8" t="s">
        <v>13</v>
      </c>
      <c r="C28" s="5"/>
      <c r="D28" s="5"/>
      <c r="E28" s="5">
        <v>11</v>
      </c>
      <c r="F28" s="5"/>
      <c r="G28" s="5"/>
      <c r="H28" s="5">
        <v>1</v>
      </c>
      <c r="I28" s="5"/>
      <c r="J28" s="5"/>
      <c r="K28" s="5">
        <v>2</v>
      </c>
      <c r="L28" s="5"/>
      <c r="M28" s="5"/>
      <c r="N28" s="5">
        <f>('[1]Point System'!$B$3*C28)+('[1]Point System'!$B$4*D28)+('[1]Point System'!$B$5*E28)+('[1]Point System'!$B$6*F28)+('[1]Point System'!$B$7*G28)+('[1]Point System'!$B$8*H28)+('[1]Point System'!$B$9*I28)+('[1]Point System'!$B$10*J28)+('[1]Point System'!$B$11*K28)+('[1]Point System'!$B$12*L28)+('[1]Point System'!$B$13*M28)</f>
        <v>1220</v>
      </c>
    </row>
    <row r="29" spans="1:14" x14ac:dyDescent="0.2">
      <c r="A29" s="5">
        <v>28</v>
      </c>
      <c r="B29" s="8" t="s">
        <v>315</v>
      </c>
      <c r="C29" s="5"/>
      <c r="D29" s="5"/>
      <c r="E29" s="5">
        <v>10</v>
      </c>
      <c r="F29" s="5">
        <v>1</v>
      </c>
      <c r="G29" s="5"/>
      <c r="H29" s="5">
        <v>1</v>
      </c>
      <c r="I29" s="5"/>
      <c r="J29" s="5"/>
      <c r="K29" s="5"/>
      <c r="L29" s="5"/>
      <c r="M29" s="5"/>
      <c r="N29" s="5">
        <f>('[1]Point System'!$B$3*C29)+('[1]Point System'!$B$4*D29)+('[1]Point System'!$B$5*E29)+('[1]Point System'!$B$6*F29)+('[1]Point System'!$B$7*G29)+('[1]Point System'!$B$8*H29)+('[1]Point System'!$B$9*I29)+('[1]Point System'!$B$10*J29)+('[1]Point System'!$B$11*K29)+('[1]Point System'!$B$12*L29)+('[1]Point System'!$B$13*M29)</f>
        <v>1150</v>
      </c>
    </row>
    <row r="30" spans="1:14" x14ac:dyDescent="0.2">
      <c r="A30" s="5">
        <v>29</v>
      </c>
      <c r="B30" s="8" t="s">
        <v>21</v>
      </c>
      <c r="E30" s="5">
        <v>8</v>
      </c>
      <c r="F30" s="5"/>
      <c r="G30" s="5"/>
      <c r="H30" s="5">
        <v>1</v>
      </c>
      <c r="I30" s="5">
        <v>1</v>
      </c>
      <c r="J30" s="5"/>
      <c r="K30" s="5">
        <v>2</v>
      </c>
      <c r="L30" s="5">
        <v>1</v>
      </c>
      <c r="M30" s="5"/>
      <c r="N30" s="5">
        <f>('[1]Point System'!$B$3*C30)+('[1]Point System'!$B$4*D30)+('[1]Point System'!$B$5*E30)+('[1]Point System'!$B$6*F30)+('[1]Point System'!$B$7*G30)+('[1]Point System'!$B$8*H30)+('[1]Point System'!$B$9*I30)+('[1]Point System'!$B$10*J30)+('[1]Point System'!$B$11*K30)+('[1]Point System'!$B$12*L30)+('[1]Point System'!$B$13*M30)</f>
        <v>980</v>
      </c>
    </row>
    <row r="31" spans="1:14" x14ac:dyDescent="0.2">
      <c r="A31" s="5">
        <v>30</v>
      </c>
      <c r="B31" s="8" t="s">
        <v>341</v>
      </c>
      <c r="E31" s="5">
        <v>8</v>
      </c>
      <c r="F31" s="5">
        <v>1</v>
      </c>
      <c r="N31" s="5">
        <f>('[1]Point System'!$B$3*C31)+('[1]Point System'!$B$4*D31)+('[1]Point System'!$B$5*E31)+('[1]Point System'!$B$6*F31)+('[1]Point System'!$B$7*G31)+('[1]Point System'!$B$8*H31)+('[1]Point System'!$B$9*I31)+('[1]Point System'!$B$10*J31)+('[1]Point System'!$B$11*K31)+('[1]Point System'!$B$12*L31)+('[1]Point System'!$B$13*M31)</f>
        <v>900</v>
      </c>
    </row>
    <row r="32" spans="1:14" x14ac:dyDescent="0.2">
      <c r="A32" s="5">
        <v>31</v>
      </c>
      <c r="B32" s="8" t="s">
        <v>39</v>
      </c>
      <c r="C32" s="5"/>
      <c r="D32" s="5"/>
      <c r="E32" s="5">
        <v>4</v>
      </c>
      <c r="F32" s="5"/>
      <c r="G32" s="5">
        <v>3</v>
      </c>
      <c r="H32" s="5"/>
      <c r="I32" s="5">
        <v>1</v>
      </c>
      <c r="J32" s="5">
        <v>1</v>
      </c>
      <c r="K32" s="5">
        <v>1</v>
      </c>
      <c r="L32" s="5">
        <v>1</v>
      </c>
      <c r="M32" s="5"/>
      <c r="N32" s="5">
        <f>('[1]Point System'!$B$3*C32)+('[1]Point System'!$B$4*D32)+('[1]Point System'!$B$5*E32)+('[1]Point System'!$B$6*F32)+('[1]Point System'!$B$7*G32)+('[1]Point System'!$B$8*H32)+('[1]Point System'!$B$9*I32)+('[1]Point System'!$B$10*J32)+('[1]Point System'!$B$11*K32)+('[1]Point System'!$B$12*L32)+('[1]Point System'!$B$13*M32)</f>
        <v>755</v>
      </c>
    </row>
    <row r="33" spans="1:14" x14ac:dyDescent="0.2">
      <c r="A33" s="5">
        <v>32</v>
      </c>
      <c r="B33" s="8" t="s">
        <v>143</v>
      </c>
      <c r="C33" s="5"/>
      <c r="D33" s="5"/>
      <c r="E33" s="5">
        <v>7</v>
      </c>
      <c r="F33" s="5"/>
      <c r="G33" s="5"/>
      <c r="H33" s="5">
        <v>1</v>
      </c>
      <c r="I33" s="5"/>
      <c r="J33" s="5"/>
      <c r="K33" s="5"/>
      <c r="L33" s="5"/>
      <c r="M33" s="5"/>
      <c r="N33" s="5">
        <f>('[1]Point System'!$B$3*C33)+('[1]Point System'!$B$4*D33)+('[1]Point System'!$B$5*E33)+('[1]Point System'!$B$6*F33)+('[1]Point System'!$B$7*G33)+('[1]Point System'!$B$8*H33)+('[1]Point System'!$B$9*I33)+('[1]Point System'!$B$10*J33)+('[1]Point System'!$B$11*K33)+('[1]Point System'!$B$12*L33)+('[1]Point System'!$B$13*M33)</f>
        <v>750</v>
      </c>
    </row>
    <row r="34" spans="1:14" x14ac:dyDescent="0.2">
      <c r="A34" s="5">
        <v>33</v>
      </c>
      <c r="B34" s="8" t="s">
        <v>326</v>
      </c>
      <c r="E34" s="5">
        <v>6</v>
      </c>
      <c r="J34" s="5">
        <v>1</v>
      </c>
      <c r="K34" s="5"/>
      <c r="L34" s="5"/>
      <c r="N34" s="5">
        <f>('[1]Point System'!$B$3*C34)+('[1]Point System'!$B$4*D34)+('[1]Point System'!$B$5*E34)+('[1]Point System'!$B$6*F34)+('[1]Point System'!$B$7*G34)+('[1]Point System'!$B$8*H34)+('[1]Point System'!$B$9*I34)+('[1]Point System'!$B$10*J34)+('[1]Point System'!$B$11*K34)+('[1]Point System'!$B$12*L34)+('[1]Point System'!$B$13*M34)</f>
        <v>635</v>
      </c>
    </row>
    <row r="35" spans="1:14" x14ac:dyDescent="0.2">
      <c r="A35" s="5">
        <v>34</v>
      </c>
      <c r="B35" s="8" t="s">
        <v>300</v>
      </c>
      <c r="C35" s="5"/>
      <c r="D35" s="5"/>
      <c r="E35" s="5">
        <v>5</v>
      </c>
      <c r="F35" s="5"/>
      <c r="G35" s="5">
        <v>1</v>
      </c>
      <c r="H35" s="5">
        <v>1</v>
      </c>
      <c r="I35" s="5"/>
      <c r="J35" s="5"/>
      <c r="K35" s="5"/>
      <c r="L35" s="5"/>
      <c r="M35" s="5"/>
      <c r="N35" s="5">
        <f>('[1]Point System'!$B$3*C35)+('[1]Point System'!$B$4*D35)+('[1]Point System'!$B$5*E35)+('[1]Point System'!$B$6*F35)+('[1]Point System'!$B$7*G35)+('[1]Point System'!$B$8*H35)+('[1]Point System'!$B$9*I35)+('[1]Point System'!$B$10*J35)+('[1]Point System'!$B$11*K35)+('[1]Point System'!$B$12*L35)+('[1]Point System'!$B$13*M35)</f>
        <v>625</v>
      </c>
    </row>
    <row r="36" spans="1:14" x14ac:dyDescent="0.2">
      <c r="A36" s="5">
        <v>35</v>
      </c>
      <c r="B36" s="8" t="s">
        <v>139</v>
      </c>
      <c r="C36" s="5"/>
      <c r="D36" s="5"/>
      <c r="E36" s="5">
        <v>6</v>
      </c>
      <c r="F36" s="5"/>
      <c r="G36" s="5"/>
      <c r="H36" s="5"/>
      <c r="I36" s="5"/>
      <c r="J36" s="5"/>
      <c r="K36" s="5"/>
      <c r="L36" s="5"/>
      <c r="M36" s="5"/>
      <c r="N36" s="5">
        <f>('[1]Point System'!$B$3*C36)+('[1]Point System'!$B$4*D36)+('[1]Point System'!$B$5*E36)+('[1]Point System'!$B$6*F36)+('[1]Point System'!$B$7*G36)+('[1]Point System'!$B$8*H36)+('[1]Point System'!$B$9*I36)+('[1]Point System'!$B$10*J36)+('[1]Point System'!$B$11*K36)+('[1]Point System'!$B$12*L36)+('[1]Point System'!$B$13*M36)</f>
        <v>600</v>
      </c>
    </row>
    <row r="37" spans="1:14" x14ac:dyDescent="0.2">
      <c r="A37" s="5">
        <v>36</v>
      </c>
      <c r="B37" s="8" t="s">
        <v>342</v>
      </c>
      <c r="C37" s="5"/>
      <c r="D37" s="5"/>
      <c r="E37" s="5">
        <v>5</v>
      </c>
      <c r="F37" s="5"/>
      <c r="G37" s="5"/>
      <c r="H37" s="5"/>
      <c r="I37" s="5"/>
      <c r="J37" s="5"/>
      <c r="K37" s="5"/>
      <c r="L37" s="5"/>
      <c r="M37" s="5"/>
      <c r="N37" s="5">
        <f>('[1]Point System'!$B$3*C37)+('[1]Point System'!$B$4*D37)+('[1]Point System'!$B$5*E37)+('[1]Point System'!$B$6*F37)+('[1]Point System'!$B$7*G37)+('[1]Point System'!$B$8*H37)+('[1]Point System'!$B$9*I37)+('[1]Point System'!$B$10*J37)+('[1]Point System'!$B$11*K37)+('[1]Point System'!$B$12*L37)+('[1]Point System'!$B$13*M37)</f>
        <v>500</v>
      </c>
    </row>
    <row r="38" spans="1:14" x14ac:dyDescent="0.2">
      <c r="A38" s="5">
        <v>37</v>
      </c>
      <c r="B38" s="8" t="s">
        <v>147</v>
      </c>
      <c r="C38" s="5"/>
      <c r="D38" s="5"/>
      <c r="E38" s="5">
        <v>4</v>
      </c>
      <c r="F38" s="5"/>
      <c r="G38" s="5"/>
      <c r="H38" s="5"/>
      <c r="I38" s="5"/>
      <c r="J38" s="5"/>
      <c r="K38" s="5"/>
      <c r="L38" s="5"/>
      <c r="M38" s="5"/>
      <c r="N38" s="5">
        <f>('[1]Point System'!$B$3*C38)+('[1]Point System'!$B$4*D38)+('[1]Point System'!$B$5*E38)+('[1]Point System'!$B$6*F38)+('[1]Point System'!$B$7*G38)+('[1]Point System'!$B$8*H38)+('[1]Point System'!$B$9*I38)+('[1]Point System'!$B$10*J38)+('[1]Point System'!$B$11*K38)+('[1]Point System'!$B$12*L38)+('[1]Point System'!$B$13*M38)</f>
        <v>400</v>
      </c>
    </row>
    <row r="39" spans="1:14" x14ac:dyDescent="0.2">
      <c r="A39" s="5">
        <v>38</v>
      </c>
      <c r="B39" s="8" t="s">
        <v>115</v>
      </c>
      <c r="C39" s="5"/>
      <c r="D39" s="5"/>
      <c r="E39" s="5">
        <v>4</v>
      </c>
      <c r="F39" s="5"/>
      <c r="G39" s="5"/>
      <c r="H39" s="5"/>
      <c r="I39" s="5"/>
      <c r="J39" s="5"/>
      <c r="K39" s="5"/>
      <c r="L39" s="5"/>
      <c r="M39" s="5"/>
      <c r="N39" s="5">
        <f>('[1]Point System'!$B$3*C39)+('[1]Point System'!$B$4*D39)+('[1]Point System'!$B$5*E39)+('[1]Point System'!$B$6*F39)+('[1]Point System'!$B$7*G39)+('[1]Point System'!$B$8*H39)+('[1]Point System'!$B$9*I39)+('[1]Point System'!$B$10*J39)+('[1]Point System'!$B$11*K39)+('[1]Point System'!$B$12*L39)+('[1]Point System'!$B$13*M39)</f>
        <v>400</v>
      </c>
    </row>
    <row r="40" spans="1:14" x14ac:dyDescent="0.2">
      <c r="A40" s="5">
        <v>39</v>
      </c>
      <c r="B40" s="8" t="s">
        <v>210</v>
      </c>
      <c r="C40" s="5"/>
      <c r="D40" s="5"/>
      <c r="E40" s="5">
        <v>3</v>
      </c>
      <c r="F40" s="5"/>
      <c r="G40" s="5"/>
      <c r="H40" s="5"/>
      <c r="I40" s="5">
        <v>1</v>
      </c>
      <c r="J40" s="5"/>
      <c r="K40" s="5"/>
      <c r="L40" s="5"/>
      <c r="M40" s="5"/>
      <c r="N40" s="5">
        <f>('[1]Point System'!$B$3*C40)+('[1]Point System'!$B$4*D40)+('[1]Point System'!$B$5*E40)+('[1]Point System'!$B$6*F40)+('[1]Point System'!$B$7*G40)+('[1]Point System'!$B$8*H40)+('[1]Point System'!$B$9*I40)+('[1]Point System'!$B$10*J40)+('[1]Point System'!$B$11*K40)+('[1]Point System'!$B$12*L40)+('[1]Point System'!$B$13*M40)</f>
        <v>325</v>
      </c>
    </row>
    <row r="41" spans="1:14" x14ac:dyDescent="0.2">
      <c r="A41" s="5">
        <v>40</v>
      </c>
      <c r="B41" s="8" t="s">
        <v>56</v>
      </c>
      <c r="C41" s="5"/>
      <c r="D41" s="5"/>
      <c r="E41" s="5">
        <v>2</v>
      </c>
      <c r="F41" s="5"/>
      <c r="G41" s="5"/>
      <c r="H41" s="5"/>
      <c r="I41" s="5"/>
      <c r="J41" s="5"/>
      <c r="K41" s="5"/>
      <c r="L41" s="5"/>
      <c r="M41" s="5"/>
      <c r="N41" s="5">
        <f>('[1]Point System'!$B$3*C41)+('[1]Point System'!$B$4*D41)+('[1]Point System'!$B$5*E41)+('[1]Point System'!$B$6*F41)+('[1]Point System'!$B$7*G41)+('[1]Point System'!$B$8*H41)+('[1]Point System'!$B$9*I41)+('[1]Point System'!$B$10*J41)+('[1]Point System'!$B$11*K41)+('[1]Point System'!$B$12*L41)+('[1]Point System'!$B$13*M41)</f>
        <v>200</v>
      </c>
    </row>
    <row r="42" spans="1:14" x14ac:dyDescent="0.2">
      <c r="A42" s="5">
        <v>41</v>
      </c>
      <c r="B42" s="8" t="s">
        <v>343</v>
      </c>
      <c r="E42" s="5">
        <v>2</v>
      </c>
      <c r="N42" s="5">
        <f>('[1]Point System'!$B$3*C42)+('[1]Point System'!$B$4*D42)+('[1]Point System'!$B$5*E42)+('[1]Point System'!$B$6*F42)+('[1]Point System'!$B$7*G42)+('[1]Point System'!$B$8*H42)+('[1]Point System'!$B$9*I42)+('[1]Point System'!$B$10*J42)+('[1]Point System'!$B$11*K42)+('[1]Point System'!$B$12*L42)+('[1]Point System'!$B$13*M42)</f>
        <v>200</v>
      </c>
    </row>
    <row r="43" spans="1:14" x14ac:dyDescent="0.2">
      <c r="A43" s="5">
        <v>42</v>
      </c>
      <c r="B43" s="8" t="s">
        <v>344</v>
      </c>
      <c r="E43" s="31">
        <v>2</v>
      </c>
      <c r="N43" s="5">
        <f>('[1]Point System'!$B$3*C43)+('[1]Point System'!$B$4*D43)+('[1]Point System'!$B$5*E43)+('[1]Point System'!$B$6*F43)+('[1]Point System'!$B$7*G43)+('[1]Point System'!$B$8*H43)+('[1]Point System'!$B$9*I43)+('[1]Point System'!$B$10*J43)+('[1]Point System'!$B$11*K43)+('[1]Point System'!$B$12*L43)+('[1]Point System'!$B$13*M43)</f>
        <v>200</v>
      </c>
    </row>
    <row r="44" spans="1:14" x14ac:dyDescent="0.2">
      <c r="A44" s="5">
        <v>43</v>
      </c>
      <c r="B44" s="8" t="s">
        <v>345</v>
      </c>
      <c r="E44" s="5">
        <v>1</v>
      </c>
      <c r="G44" s="5">
        <v>1</v>
      </c>
      <c r="N44" s="5">
        <f>('[1]Point System'!$B$3*C44)+('[1]Point System'!$B$4*D44)+('[1]Point System'!$B$5*E44)+('[1]Point System'!$B$6*F44)+('[1]Point System'!$B$7*G44)+('[1]Point System'!$B$8*H44)+('[1]Point System'!$B$9*I44)+('[1]Point System'!$B$10*J44)+('[1]Point System'!$B$11*K44)+('[1]Point System'!$B$12*L44)+('[1]Point System'!$B$13*M44)</f>
        <v>175</v>
      </c>
    </row>
    <row r="45" spans="1:14" x14ac:dyDescent="0.2">
      <c r="A45" s="5">
        <v>44</v>
      </c>
      <c r="B45" s="8" t="s">
        <v>129</v>
      </c>
      <c r="E45" s="5">
        <v>1</v>
      </c>
      <c r="F45" s="5"/>
      <c r="G45" s="5"/>
      <c r="H45" s="5"/>
      <c r="I45" s="5"/>
      <c r="J45" s="5"/>
      <c r="K45" s="5"/>
      <c r="L45" s="5"/>
      <c r="M45" s="5"/>
      <c r="N45" s="5">
        <f>('[1]Point System'!$B$3*C45)+('[1]Point System'!$B$4*D45)+('[1]Point System'!$B$5*E45)+('[1]Point System'!$B$6*F45)+('[1]Point System'!$B$7*G45)+('[1]Point System'!$B$8*H45)+('[1]Point System'!$B$9*I45)+('[1]Point System'!$B$10*J45)+('[1]Point System'!$B$11*K45)+('[1]Point System'!$B$12*L45)+('[1]Point System'!$B$13*M45)</f>
        <v>100</v>
      </c>
    </row>
    <row r="46" spans="1:14" x14ac:dyDescent="0.2">
      <c r="A46" s="5">
        <v>45</v>
      </c>
      <c r="B46" s="8" t="s">
        <v>331</v>
      </c>
      <c r="E46" s="5">
        <v>1</v>
      </c>
      <c r="N46" s="5">
        <f>('[1]Point System'!$B$3*C46)+('[1]Point System'!$B$4*D46)+('[1]Point System'!$B$5*E46)+('[1]Point System'!$B$6*F46)+('[1]Point System'!$B$7*G46)+('[1]Point System'!$B$8*H46)+('[1]Point System'!$B$9*I46)+('[1]Point System'!$B$10*J46)+('[1]Point System'!$B$11*K46)+('[1]Point System'!$B$12*L46)+('[1]Point System'!$B$13*M46)</f>
        <v>100</v>
      </c>
    </row>
    <row r="47" spans="1:14" x14ac:dyDescent="0.2">
      <c r="A47" s="5">
        <v>46</v>
      </c>
      <c r="B47" s="8" t="s">
        <v>305</v>
      </c>
      <c r="C47" s="5"/>
      <c r="D47" s="5"/>
      <c r="E47" s="5">
        <v>1</v>
      </c>
      <c r="F47" s="5"/>
      <c r="G47" s="5"/>
      <c r="H47" s="5"/>
      <c r="I47" s="5"/>
      <c r="J47" s="5"/>
      <c r="K47" s="5"/>
      <c r="L47" s="5"/>
      <c r="M47" s="5"/>
      <c r="N47" s="5">
        <f>('[1]Point System'!$B$3*C47)+('[1]Point System'!$B$4*D47)+('[1]Point System'!$B$5*E47)+('[1]Point System'!$B$6*F47)+('[1]Point System'!$B$7*G47)+('[1]Point System'!$B$8*H47)+('[1]Point System'!$B$9*I47)+('[1]Point System'!$B$10*J47)+('[1]Point System'!$B$11*K47)+('[1]Point System'!$B$12*L47)+('[1]Point System'!$B$13*M47)</f>
        <v>100</v>
      </c>
    </row>
    <row r="48" spans="1:14" x14ac:dyDescent="0.2">
      <c r="A48" s="5">
        <v>47</v>
      </c>
      <c r="B48" s="8" t="s">
        <v>124</v>
      </c>
      <c r="E48" s="5">
        <v>1</v>
      </c>
      <c r="N48" s="5">
        <f>('[1]Point System'!$B$3*C48)+('[1]Point System'!$B$4*D48)+('[1]Point System'!$B$5*E48)+('[1]Point System'!$B$6*F48)+('[1]Point System'!$B$7*G48)+('[1]Point System'!$B$8*H48)+('[1]Point System'!$B$9*I48)+('[1]Point System'!$B$10*J48)+('[1]Point System'!$B$11*K48)+('[1]Point System'!$B$12*L48)+('[1]Point System'!$B$13*M48)</f>
        <v>100</v>
      </c>
    </row>
    <row r="49" spans="1:14" x14ac:dyDescent="0.2">
      <c r="A49" s="5">
        <v>48</v>
      </c>
      <c r="B49" s="8" t="s">
        <v>330</v>
      </c>
      <c r="E49" s="5">
        <v>1</v>
      </c>
      <c r="N49" s="5">
        <f>('[1]Point System'!$B$3*C49)+('[1]Point System'!$B$4*D49)+('[1]Point System'!$B$5*E49)+('[1]Point System'!$B$6*F49)+('[1]Point System'!$B$7*G49)+('[1]Point System'!$B$8*H49)+('[1]Point System'!$B$9*I49)+('[1]Point System'!$B$10*J49)+('[1]Point System'!$B$11*K49)+('[1]Point System'!$B$12*L49)+('[1]Point System'!$B$13*M49)</f>
        <v>100</v>
      </c>
    </row>
    <row r="50" spans="1:14" x14ac:dyDescent="0.2">
      <c r="E50" s="30">
        <f>SUM(E2:E49)</f>
        <v>464</v>
      </c>
    </row>
  </sheetData>
  <pageMargins left="0.7" right="0.7" top="0.75" bottom="0.75" header="0.3" footer="0.3"/>
  <headerFooter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workbookViewId="0">
      <selection activeCell="B8" sqref="B8"/>
    </sheetView>
  </sheetViews>
  <sheetFormatPr defaultRowHeight="12.75" x14ac:dyDescent="0.2"/>
  <cols>
    <col min="2" max="2" width="15" bestFit="1" customWidth="1"/>
    <col min="3" max="4" width="0" hidden="1" customWidth="1"/>
  </cols>
  <sheetData>
    <row r="1" spans="1:14" ht="89.25" x14ac:dyDescent="0.25">
      <c r="A1" s="4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4" x14ac:dyDescent="0.2">
      <c r="A2" s="5">
        <v>1</v>
      </c>
      <c r="B2" s="23" t="s">
        <v>135</v>
      </c>
      <c r="C2" s="5"/>
      <c r="D2" s="5"/>
      <c r="E2" s="5">
        <v>16</v>
      </c>
      <c r="F2" s="5">
        <v>1</v>
      </c>
      <c r="G2" s="5">
        <v>3</v>
      </c>
      <c r="H2" s="5">
        <v>1</v>
      </c>
      <c r="I2" s="5">
        <v>1</v>
      </c>
      <c r="J2" s="5">
        <v>4</v>
      </c>
      <c r="K2" s="5">
        <v>1</v>
      </c>
      <c r="L2" s="5"/>
      <c r="M2" s="5"/>
      <c r="N2" s="15">
        <f>('[1]Point System'!$B$3*C2)+('[1]Point System'!$B$4*D2)+('[1]Point System'!$B$5*E2)+('[1]Point System'!$B$6*F2)+('[1]Point System'!$B$7*G2)+('[1]Point System'!$B$8*H2)+('[1]Point System'!$B$9*I2)+('[1]Point System'!$B$10*J2)+('[1]Point System'!$B$11*K2)+('[1]Point System'!$B$12*L2)+('[1]Point System'!$B$13*M2)</f>
        <v>2175</v>
      </c>
    </row>
    <row r="3" spans="1:14" x14ac:dyDescent="0.2">
      <c r="A3" s="5">
        <v>2</v>
      </c>
      <c r="B3" s="23" t="s">
        <v>45</v>
      </c>
      <c r="C3" s="5"/>
      <c r="D3" s="5"/>
      <c r="E3" s="5">
        <v>15</v>
      </c>
      <c r="F3" s="5">
        <v>3</v>
      </c>
      <c r="G3" s="5">
        <v>2</v>
      </c>
      <c r="H3" s="5"/>
      <c r="I3" s="5">
        <v>2</v>
      </c>
      <c r="J3" s="5"/>
      <c r="K3" s="5">
        <v>2</v>
      </c>
      <c r="L3" s="5">
        <v>1</v>
      </c>
      <c r="M3" s="5"/>
      <c r="N3" s="15">
        <f>('[1]Point System'!$B$3*C3)+('[1]Point System'!$B$4*D3)+('[1]Point System'!$B$5*E3)+('[1]Point System'!$B$6*F3)+('[1]Point System'!$B$7*G3)+('[1]Point System'!$B$8*H3)+('[1]Point System'!$B$9*I3)+('[1]Point System'!$B$10*J3)+('[1]Point System'!$B$11*K3)+('[1]Point System'!$B$12*L3)+('[1]Point System'!$B$13*M3)</f>
        <v>2105</v>
      </c>
    </row>
    <row r="4" spans="1:14" x14ac:dyDescent="0.2">
      <c r="A4" s="5">
        <v>3</v>
      </c>
      <c r="B4" s="23" t="s">
        <v>18</v>
      </c>
      <c r="C4" s="5"/>
      <c r="D4" s="5"/>
      <c r="E4" s="5">
        <v>15</v>
      </c>
      <c r="F4" s="5">
        <v>2</v>
      </c>
      <c r="G4" s="5">
        <v>1</v>
      </c>
      <c r="H4" s="5">
        <v>1</v>
      </c>
      <c r="I4" s="5">
        <v>2</v>
      </c>
      <c r="J4" s="5">
        <v>2</v>
      </c>
      <c r="K4" s="5">
        <v>3</v>
      </c>
      <c r="L4" s="5">
        <v>1</v>
      </c>
      <c r="M4" s="5"/>
      <c r="N4" s="15">
        <f>('[1]Point System'!$B$3*C4)+('[1]Point System'!$B$4*D4)+('[1]Point System'!$B$5*E4)+('[1]Point System'!$B$6*F4)+('[1]Point System'!$B$7*G4)+('[1]Point System'!$B$8*H4)+('[1]Point System'!$B$9*I4)+('[1]Point System'!$B$10*J4)+('[1]Point System'!$B$11*K4)+('[1]Point System'!$B$12*L4)+('[1]Point System'!$B$13*M4)</f>
        <v>2085</v>
      </c>
    </row>
    <row r="5" spans="1:14" x14ac:dyDescent="0.2">
      <c r="A5" s="5">
        <v>4</v>
      </c>
      <c r="B5" s="23" t="s">
        <v>308</v>
      </c>
      <c r="C5" s="5"/>
      <c r="D5" s="5"/>
      <c r="E5" s="5">
        <v>15</v>
      </c>
      <c r="F5" s="5">
        <v>3</v>
      </c>
      <c r="G5" s="5"/>
      <c r="H5" s="5">
        <v>3</v>
      </c>
      <c r="I5" s="5"/>
      <c r="J5" s="5">
        <v>2</v>
      </c>
      <c r="K5" s="5">
        <v>1</v>
      </c>
      <c r="L5" s="5"/>
      <c r="M5" s="5"/>
      <c r="N5" s="15">
        <f>('[1]Point System'!$B$3*C5)+('[1]Point System'!$B$4*D5)+('[1]Point System'!$B$5*E5)+('[1]Point System'!$B$6*F5)+('[1]Point System'!$B$7*G5)+('[1]Point System'!$B$8*H5)+('[1]Point System'!$B$9*I5)+('[1]Point System'!$B$10*J5)+('[1]Point System'!$B$11*K5)+('[1]Point System'!$B$12*L5)+('[1]Point System'!$B$13*M5)</f>
        <v>2055</v>
      </c>
    </row>
    <row r="6" spans="1:14" x14ac:dyDescent="0.2">
      <c r="A6" s="5">
        <v>5</v>
      </c>
      <c r="B6" s="20" t="s">
        <v>137</v>
      </c>
      <c r="C6" s="5"/>
      <c r="D6" s="5"/>
      <c r="E6" s="5">
        <v>15</v>
      </c>
      <c r="F6" s="5">
        <v>2</v>
      </c>
      <c r="G6" s="5">
        <v>2</v>
      </c>
      <c r="H6" s="5"/>
      <c r="I6" s="5">
        <v>1</v>
      </c>
      <c r="J6" s="5"/>
      <c r="K6" s="5">
        <v>3</v>
      </c>
      <c r="L6" s="5">
        <v>1</v>
      </c>
      <c r="M6" s="5"/>
      <c r="N6" s="15">
        <f>('[1]Point System'!$B$3*C6)+('[1]Point System'!$B$4*D6)+('[1]Point System'!$B$5*E6)+('[1]Point System'!$B$6*F6)+('[1]Point System'!$B$7*G6)+('[1]Point System'!$B$8*H6)+('[1]Point System'!$B$9*I6)+('[1]Point System'!$B$10*J6)+('[1]Point System'!$B$11*K6)+('[1]Point System'!$B$12*L6)+('[1]Point System'!$B$13*M6)</f>
        <v>2015</v>
      </c>
    </row>
    <row r="7" spans="1:14" x14ac:dyDescent="0.2">
      <c r="A7" s="5">
        <v>6</v>
      </c>
      <c r="B7" s="23" t="s">
        <v>166</v>
      </c>
      <c r="C7" s="5"/>
      <c r="D7" s="5"/>
      <c r="E7" s="5">
        <v>15</v>
      </c>
      <c r="F7" s="5">
        <v>2</v>
      </c>
      <c r="G7" s="5"/>
      <c r="H7" s="5">
        <v>1</v>
      </c>
      <c r="I7" s="5">
        <v>2</v>
      </c>
      <c r="J7" s="5">
        <v>3</v>
      </c>
      <c r="K7" s="5">
        <v>1</v>
      </c>
      <c r="L7" s="5"/>
      <c r="M7" s="5"/>
      <c r="N7" s="15">
        <f>('[1]Point System'!$B$3*C7)+('[1]Point System'!$B$4*D7)+('[1]Point System'!$B$5*E7)+('[1]Point System'!$B$6*F7)+('[1]Point System'!$B$7*G7)+('[1]Point System'!$B$8*H7)+('[1]Point System'!$B$9*I7)+('[1]Point System'!$B$10*J7)+('[1]Point System'!$B$11*K7)+('[1]Point System'!$B$12*L7)+('[1]Point System'!$B$13*M7)</f>
        <v>1940</v>
      </c>
    </row>
    <row r="8" spans="1:14" x14ac:dyDescent="0.2">
      <c r="A8" s="5">
        <v>7</v>
      </c>
      <c r="B8" s="23" t="s">
        <v>14</v>
      </c>
      <c r="C8" s="5"/>
      <c r="D8" s="5"/>
      <c r="E8" s="5">
        <v>16</v>
      </c>
      <c r="F8" s="5">
        <v>1</v>
      </c>
      <c r="G8" s="5">
        <v>2</v>
      </c>
      <c r="H8" s="5"/>
      <c r="I8" s="5"/>
      <c r="J8" s="5"/>
      <c r="K8" s="5">
        <v>1</v>
      </c>
      <c r="L8" s="5">
        <v>1</v>
      </c>
      <c r="M8" s="5"/>
      <c r="N8" s="15">
        <f>('[1]Point System'!$B$3*C8)+('[1]Point System'!$B$4*D8)+('[1]Point System'!$B$5*E8)+('[1]Point System'!$B$6*F8)+('[1]Point System'!$B$7*G8)+('[1]Point System'!$B$8*H8)+('[1]Point System'!$B$9*I8)+('[1]Point System'!$B$10*J8)+('[1]Point System'!$B$11*K8)+('[1]Point System'!$B$12*L8)+('[1]Point System'!$B$13*M8)</f>
        <v>1920</v>
      </c>
    </row>
    <row r="9" spans="1:14" x14ac:dyDescent="0.2">
      <c r="A9" s="5">
        <v>8</v>
      </c>
      <c r="B9" s="20" t="s">
        <v>290</v>
      </c>
      <c r="C9" s="5"/>
      <c r="D9" s="5"/>
      <c r="E9" s="5">
        <v>16</v>
      </c>
      <c r="F9" s="5"/>
      <c r="G9" s="5"/>
      <c r="H9" s="5">
        <v>2</v>
      </c>
      <c r="I9" s="5">
        <v>1</v>
      </c>
      <c r="J9" s="5">
        <v>2</v>
      </c>
      <c r="K9" s="5">
        <v>2</v>
      </c>
      <c r="L9" s="5"/>
      <c r="M9" s="5"/>
      <c r="N9" s="15">
        <f>('[1]Point System'!$B$3*C9)+('[1]Point System'!$B$4*D9)+('[1]Point System'!$B$5*E9)+('[1]Point System'!$B$6*F9)+('[1]Point System'!$B$7*G9)+('[1]Point System'!$B$8*H9)+('[1]Point System'!$B$9*I9)+('[1]Point System'!$B$10*J9)+('[1]Point System'!$B$11*K9)+('[1]Point System'!$B$12*L9)+('[1]Point System'!$B$13*M9)</f>
        <v>1865</v>
      </c>
    </row>
    <row r="10" spans="1:14" x14ac:dyDescent="0.2">
      <c r="A10" s="5">
        <v>9</v>
      </c>
      <c r="B10" s="23" t="s">
        <v>138</v>
      </c>
      <c r="C10" s="5"/>
      <c r="D10" s="5"/>
      <c r="E10" s="5">
        <v>16</v>
      </c>
      <c r="F10" s="5">
        <v>1</v>
      </c>
      <c r="G10" s="5">
        <v>1</v>
      </c>
      <c r="H10" s="5"/>
      <c r="I10" s="5"/>
      <c r="J10" s="5"/>
      <c r="K10" s="5">
        <v>2</v>
      </c>
      <c r="L10" s="5"/>
      <c r="M10" s="5"/>
      <c r="N10" s="15">
        <f>('[1]Point System'!$B$3*C10)+('[1]Point System'!$B$4*D10)+('[1]Point System'!$B$5*E10)+('[1]Point System'!$B$6*F10)+('[1]Point System'!$B$7*G10)+('[1]Point System'!$B$8*H10)+('[1]Point System'!$B$9*I10)+('[1]Point System'!$B$10*J10)+('[1]Point System'!$B$11*K10)+('[1]Point System'!$B$12*L10)+('[1]Point System'!$B$13*M10)</f>
        <v>1845</v>
      </c>
    </row>
    <row r="11" spans="1:14" x14ac:dyDescent="0.2">
      <c r="A11" s="5">
        <v>10</v>
      </c>
      <c r="B11" s="23" t="s">
        <v>141</v>
      </c>
      <c r="C11" s="5"/>
      <c r="D11" s="5"/>
      <c r="E11" s="5">
        <v>13</v>
      </c>
      <c r="F11" s="5">
        <v>1</v>
      </c>
      <c r="G11" s="5">
        <v>2</v>
      </c>
      <c r="H11" s="5">
        <v>2</v>
      </c>
      <c r="I11" s="5">
        <v>1</v>
      </c>
      <c r="J11" s="5"/>
      <c r="K11" s="5">
        <v>1</v>
      </c>
      <c r="L11" s="5"/>
      <c r="M11" s="5"/>
      <c r="N11" s="15">
        <f>('[1]Point System'!$B$3*C11)+('[1]Point System'!$B$4*D11)+('[1]Point System'!$B$5*E11)+('[1]Point System'!$B$6*F11)+('[1]Point System'!$B$7*G11)+('[1]Point System'!$B$8*H11)+('[1]Point System'!$B$9*I11)+('[1]Point System'!$B$10*J11)+('[1]Point System'!$B$11*K11)+('[1]Point System'!$B$12*L11)+('[1]Point System'!$B$13*M11)</f>
        <v>1710</v>
      </c>
    </row>
    <row r="12" spans="1:14" x14ac:dyDescent="0.2">
      <c r="A12" s="5">
        <v>11</v>
      </c>
      <c r="B12" s="23" t="s">
        <v>196</v>
      </c>
      <c r="C12" s="5"/>
      <c r="D12" s="5"/>
      <c r="E12" s="5">
        <v>15</v>
      </c>
      <c r="F12" s="5"/>
      <c r="G12" s="5">
        <v>1</v>
      </c>
      <c r="H12" s="5"/>
      <c r="I12" s="5">
        <v>2</v>
      </c>
      <c r="J12" s="5"/>
      <c r="K12" s="5">
        <v>1</v>
      </c>
      <c r="L12" s="5"/>
      <c r="M12" s="5"/>
      <c r="N12" s="15">
        <f>('[1]Point System'!$B$3*C12)+('[1]Point System'!$B$4*D12)+('[1]Point System'!$B$5*E12)+('[1]Point System'!$B$6*F12)+('[1]Point System'!$B$7*G12)+('[1]Point System'!$B$8*H12)+('[1]Point System'!$B$9*I12)+('[1]Point System'!$B$10*J12)+('[1]Point System'!$B$11*K12)+('[1]Point System'!$B$12*L12)+('[1]Point System'!$B$13*M12)</f>
        <v>1660</v>
      </c>
    </row>
    <row r="13" spans="1:14" x14ac:dyDescent="0.2">
      <c r="A13" s="5">
        <v>12</v>
      </c>
      <c r="B13" s="23" t="s">
        <v>13</v>
      </c>
      <c r="C13" s="5"/>
      <c r="D13" s="5"/>
      <c r="E13" s="5">
        <v>15</v>
      </c>
      <c r="F13" s="5"/>
      <c r="G13" s="5">
        <v>1</v>
      </c>
      <c r="H13" s="5"/>
      <c r="I13" s="5">
        <v>1</v>
      </c>
      <c r="J13" s="5"/>
      <c r="K13" s="5">
        <v>1</v>
      </c>
      <c r="L13" s="5"/>
      <c r="M13" s="5"/>
      <c r="N13" s="15">
        <f>('[1]Point System'!$B$3*C13)+('[1]Point System'!$B$4*D13)+('[1]Point System'!$B$5*E13)+('[1]Point System'!$B$6*F13)+('[1]Point System'!$B$7*G13)+('[1]Point System'!$B$8*H13)+('[1]Point System'!$B$9*I13)+('[1]Point System'!$B$10*J13)+('[1]Point System'!$B$11*K13)+('[1]Point System'!$B$12*L13)+('[1]Point System'!$B$13*M13)</f>
        <v>1635</v>
      </c>
    </row>
    <row r="14" spans="1:14" x14ac:dyDescent="0.2">
      <c r="A14" s="5">
        <v>13</v>
      </c>
      <c r="B14" s="9" t="s">
        <v>211</v>
      </c>
      <c r="C14" s="5"/>
      <c r="D14" s="5"/>
      <c r="E14" s="5">
        <v>13</v>
      </c>
      <c r="F14" s="5">
        <v>2</v>
      </c>
      <c r="G14" s="5"/>
      <c r="H14" s="5">
        <v>1</v>
      </c>
      <c r="I14" s="5"/>
      <c r="J14" s="5">
        <v>1</v>
      </c>
      <c r="K14" s="5"/>
      <c r="L14" s="5">
        <v>1</v>
      </c>
      <c r="M14" s="5"/>
      <c r="N14" s="15">
        <f>('[1]Point System'!$B$3*C14)+('[1]Point System'!$B$4*D14)+('[1]Point System'!$B$5*E14)+('[1]Point System'!$B$6*F14)+('[1]Point System'!$B$7*G14)+('[1]Point System'!$B$8*H14)+('[1]Point System'!$B$9*I14)+('[1]Point System'!$B$10*J14)+('[1]Point System'!$B$11*K14)+('[1]Point System'!$B$12*L14)+('[1]Point System'!$B$13*M14)</f>
        <v>1620</v>
      </c>
    </row>
    <row r="15" spans="1:14" x14ac:dyDescent="0.2">
      <c r="A15" s="5">
        <v>14</v>
      </c>
      <c r="B15" s="9" t="s">
        <v>52</v>
      </c>
      <c r="C15" s="5"/>
      <c r="D15" s="5"/>
      <c r="E15" s="5">
        <v>13</v>
      </c>
      <c r="F15" s="5"/>
      <c r="G15" s="5">
        <v>1</v>
      </c>
      <c r="H15" s="5">
        <v>1</v>
      </c>
      <c r="I15" s="5">
        <v>1</v>
      </c>
      <c r="J15" s="5"/>
      <c r="K15" s="5">
        <v>2</v>
      </c>
      <c r="L15" s="5"/>
      <c r="M15" s="5"/>
      <c r="N15" s="15">
        <f>('[1]Point System'!$B$3*C15)+('[1]Point System'!$B$4*D15)+('[1]Point System'!$B$5*E15)+('[1]Point System'!$B$6*F15)+('[1]Point System'!$B$7*G15)+('[1]Point System'!$B$8*H15)+('[1]Point System'!$B$9*I15)+('[1]Point System'!$B$10*J15)+('[1]Point System'!$B$11*K15)+('[1]Point System'!$B$12*L15)+('[1]Point System'!$B$13*M15)</f>
        <v>1520</v>
      </c>
    </row>
    <row r="16" spans="1:14" x14ac:dyDescent="0.2">
      <c r="A16" s="5">
        <v>15</v>
      </c>
      <c r="B16" s="23" t="s">
        <v>40</v>
      </c>
      <c r="E16" s="5">
        <v>12</v>
      </c>
      <c r="F16" s="5">
        <v>1</v>
      </c>
      <c r="G16" s="5"/>
      <c r="H16" s="5">
        <v>3</v>
      </c>
      <c r="I16" s="5">
        <v>1</v>
      </c>
      <c r="K16" s="5"/>
      <c r="L16" s="5">
        <v>1</v>
      </c>
      <c r="N16" s="15">
        <f>('[1]Point System'!$B$3*C16)+('[1]Point System'!$B$4*D16)+('[1]Point System'!$B$5*E16)+('[1]Point System'!$B$6*F16)+('[1]Point System'!$B$7*G16)+('[1]Point System'!$B$8*H16)+('[1]Point System'!$B$9*I16)+('[1]Point System'!$B$10*J16)+('[1]Point System'!$B$11*K16)+('[1]Point System'!$B$12*L16)+('[1]Point System'!$B$13*M16)</f>
        <v>1510</v>
      </c>
    </row>
    <row r="17" spans="1:14" x14ac:dyDescent="0.2">
      <c r="A17" s="5">
        <v>16</v>
      </c>
      <c r="B17" s="23" t="s">
        <v>171</v>
      </c>
      <c r="C17" s="5"/>
      <c r="D17" s="5"/>
      <c r="E17" s="5">
        <v>13</v>
      </c>
      <c r="F17" s="5"/>
      <c r="G17" s="5"/>
      <c r="H17" s="5">
        <v>2</v>
      </c>
      <c r="I17" s="5">
        <v>1</v>
      </c>
      <c r="J17" s="5"/>
      <c r="K17" s="5">
        <v>1</v>
      </c>
      <c r="L17" s="5">
        <v>1</v>
      </c>
      <c r="M17" s="5"/>
      <c r="N17" s="15">
        <f>('[1]Point System'!$B$3*C17)+('[1]Point System'!$B$4*D17)+('[1]Point System'!$B$5*E17)+('[1]Point System'!$B$6*F17)+('[1]Point System'!$B$7*G17)+('[1]Point System'!$B$8*H17)+('[1]Point System'!$B$9*I17)+('[1]Point System'!$B$10*J17)+('[1]Point System'!$B$11*K17)+('[1]Point System'!$B$12*L17)+('[1]Point System'!$B$13*M17)</f>
        <v>1495</v>
      </c>
    </row>
    <row r="18" spans="1:14" x14ac:dyDescent="0.2">
      <c r="A18" s="5">
        <v>17</v>
      </c>
      <c r="B18" s="2" t="s">
        <v>266</v>
      </c>
      <c r="C18" s="5"/>
      <c r="D18" s="5"/>
      <c r="E18" s="5">
        <v>11</v>
      </c>
      <c r="F18" s="5">
        <v>1</v>
      </c>
      <c r="G18" s="5"/>
      <c r="H18" s="5">
        <v>2</v>
      </c>
      <c r="I18" s="5">
        <v>1</v>
      </c>
      <c r="J18" s="5"/>
      <c r="K18" s="5">
        <v>3</v>
      </c>
      <c r="L18" s="5">
        <v>1</v>
      </c>
      <c r="M18" s="5"/>
      <c r="N18" s="15">
        <f>('[1]Point System'!$B$3*C18)+('[1]Point System'!$B$4*D18)+('[1]Point System'!$B$5*E18)+('[1]Point System'!$B$6*F18)+('[1]Point System'!$B$7*G18)+('[1]Point System'!$B$8*H18)+('[1]Point System'!$B$9*I18)+('[1]Point System'!$B$10*J18)+('[1]Point System'!$B$11*K18)+('[1]Point System'!$B$12*L18)+('[1]Point System'!$B$13*M18)</f>
        <v>1465</v>
      </c>
    </row>
    <row r="19" spans="1:14" x14ac:dyDescent="0.2">
      <c r="A19" s="5">
        <v>18</v>
      </c>
      <c r="B19" s="23" t="s">
        <v>315</v>
      </c>
      <c r="C19" s="5"/>
      <c r="D19" s="5"/>
      <c r="E19" s="5">
        <v>11</v>
      </c>
      <c r="F19" s="5">
        <v>2</v>
      </c>
      <c r="G19" s="5">
        <v>1</v>
      </c>
      <c r="H19" s="5"/>
      <c r="I19" s="5">
        <v>2</v>
      </c>
      <c r="J19" s="5"/>
      <c r="K19" s="5"/>
      <c r="L19" s="5"/>
      <c r="M19" s="5"/>
      <c r="N19" s="15">
        <f>('[1]Point System'!$B$3*C19)+('[1]Point System'!$B$4*D19)+('[1]Point System'!$B$5*E19)+('[1]Point System'!$B$6*F19)+('[1]Point System'!$B$7*G19)+('[1]Point System'!$B$8*H19)+('[1]Point System'!$B$9*I19)+('[1]Point System'!$B$10*J19)+('[1]Point System'!$B$11*K19)+('[1]Point System'!$B$12*L19)+('[1]Point System'!$B$13*M19)</f>
        <v>1425</v>
      </c>
    </row>
    <row r="20" spans="1:14" x14ac:dyDescent="0.2">
      <c r="A20" s="5">
        <v>19</v>
      </c>
      <c r="B20" s="23" t="s">
        <v>324</v>
      </c>
      <c r="C20" s="5"/>
      <c r="D20" s="5"/>
      <c r="E20" s="5">
        <v>11</v>
      </c>
      <c r="F20" s="5">
        <v>1</v>
      </c>
      <c r="G20" s="5"/>
      <c r="H20" s="5">
        <v>1</v>
      </c>
      <c r="I20" s="5"/>
      <c r="J20" s="5"/>
      <c r="K20" s="5">
        <v>4</v>
      </c>
      <c r="L20" s="5"/>
      <c r="M20" s="5"/>
      <c r="N20" s="15">
        <f>('[1]Point System'!$B$3*C20)+('[1]Point System'!$B$4*D20)+('[1]Point System'!$B$5*E20)+('[1]Point System'!$B$6*F20)+('[1]Point System'!$B$7*G20)+('[1]Point System'!$B$8*H20)+('[1]Point System'!$B$9*I20)+('[1]Point System'!$B$10*J20)+('[1]Point System'!$B$11*K20)+('[1]Point System'!$B$12*L20)+('[1]Point System'!$B$13*M20)</f>
        <v>1390</v>
      </c>
    </row>
    <row r="21" spans="1:14" x14ac:dyDescent="0.2">
      <c r="A21" s="5">
        <v>20</v>
      </c>
      <c r="B21" s="20" t="s">
        <v>46</v>
      </c>
      <c r="E21" s="5">
        <v>12</v>
      </c>
      <c r="G21" s="5">
        <v>1</v>
      </c>
      <c r="I21" s="5">
        <v>1</v>
      </c>
      <c r="N21" s="15">
        <f>('[1]Point System'!$B$3*C21)+('[1]Point System'!$B$4*D21)+('[1]Point System'!$B$5*E21)+('[1]Point System'!$B$6*F21)+('[1]Point System'!$B$7*G21)+('[1]Point System'!$B$8*H21)+('[1]Point System'!$B$9*I21)+('[1]Point System'!$B$10*J21)+('[1]Point System'!$B$11*K21)+('[1]Point System'!$B$12*L21)+('[1]Point System'!$B$13*M21)</f>
        <v>1300</v>
      </c>
    </row>
    <row r="22" spans="1:14" x14ac:dyDescent="0.2">
      <c r="A22" s="5">
        <v>21</v>
      </c>
      <c r="B22" s="23" t="s">
        <v>300</v>
      </c>
      <c r="C22" s="5"/>
      <c r="D22" s="5"/>
      <c r="E22" s="5">
        <v>10</v>
      </c>
      <c r="F22" s="5">
        <v>1</v>
      </c>
      <c r="G22" s="5">
        <v>2</v>
      </c>
      <c r="H22" s="5"/>
      <c r="I22" s="5"/>
      <c r="J22" s="5"/>
      <c r="K22" s="5">
        <v>1</v>
      </c>
      <c r="L22" s="5"/>
      <c r="M22" s="5"/>
      <c r="N22" s="15">
        <f>('[1]Point System'!$B$3*C22)+('[1]Point System'!$B$4*D22)+('[1]Point System'!$B$5*E22)+('[1]Point System'!$B$6*F22)+('[1]Point System'!$B$7*G22)+('[1]Point System'!$B$8*H22)+('[1]Point System'!$B$9*I22)+('[1]Point System'!$B$10*J22)+('[1]Point System'!$B$11*K22)+('[1]Point System'!$B$12*L22)+('[1]Point System'!$B$13*M22)</f>
        <v>1285</v>
      </c>
    </row>
    <row r="23" spans="1:14" x14ac:dyDescent="0.2">
      <c r="A23" s="5">
        <v>22</v>
      </c>
      <c r="B23" s="20" t="s">
        <v>21</v>
      </c>
      <c r="E23" s="5">
        <v>11</v>
      </c>
      <c r="F23" s="5"/>
      <c r="G23" s="5"/>
      <c r="H23" s="5">
        <v>1</v>
      </c>
      <c r="I23" s="5">
        <v>1</v>
      </c>
      <c r="J23" s="5"/>
      <c r="K23" s="5">
        <v>2</v>
      </c>
      <c r="L23" s="5"/>
      <c r="M23" s="5"/>
      <c r="N23" s="15">
        <f>('[1]Point System'!$B$3*C23)+('[1]Point System'!$B$4*D23)+('[1]Point System'!$B$5*E23)+('[1]Point System'!$B$6*F23)+('[1]Point System'!$B$7*G23)+('[1]Point System'!$B$8*H23)+('[1]Point System'!$B$9*I23)+('[1]Point System'!$B$10*J23)+('[1]Point System'!$B$11*K23)+('[1]Point System'!$B$12*L23)+('[1]Point System'!$B$13*M23)</f>
        <v>1245</v>
      </c>
    </row>
    <row r="24" spans="1:14" x14ac:dyDescent="0.2">
      <c r="A24" s="5">
        <v>23</v>
      </c>
      <c r="B24" s="9" t="s">
        <v>201</v>
      </c>
      <c r="C24" s="5"/>
      <c r="D24" s="5"/>
      <c r="E24" s="5">
        <v>8</v>
      </c>
      <c r="F24" s="5">
        <v>1</v>
      </c>
      <c r="G24" s="5">
        <v>2</v>
      </c>
      <c r="H24" s="5">
        <v>1</v>
      </c>
      <c r="I24" s="5"/>
      <c r="J24" s="5"/>
      <c r="K24" s="5">
        <v>3</v>
      </c>
      <c r="L24" s="5"/>
      <c r="M24" s="5"/>
      <c r="N24" s="15">
        <f>('[1]Point System'!$B$3*C24)+('[1]Point System'!$B$4*D24)+('[1]Point System'!$B$5*E24)+('[1]Point System'!$B$6*F24)+('[1]Point System'!$B$7*G24)+('[1]Point System'!$B$8*H24)+('[1]Point System'!$B$9*I24)+('[1]Point System'!$B$10*J24)+('[1]Point System'!$B$11*K24)+('[1]Point System'!$B$12*L24)+('[1]Point System'!$B$13*M24)</f>
        <v>1205</v>
      </c>
    </row>
    <row r="25" spans="1:14" x14ac:dyDescent="0.2">
      <c r="A25" s="5">
        <v>24</v>
      </c>
      <c r="B25" s="2" t="s">
        <v>132</v>
      </c>
      <c r="C25" s="5"/>
      <c r="D25" s="5"/>
      <c r="E25" s="5">
        <v>10</v>
      </c>
      <c r="F25" s="5"/>
      <c r="G25" s="5"/>
      <c r="H25" s="5">
        <v>1</v>
      </c>
      <c r="I25" s="5"/>
      <c r="J25" s="5">
        <v>2</v>
      </c>
      <c r="K25" s="5">
        <v>2</v>
      </c>
      <c r="L25" s="5"/>
      <c r="M25" s="5"/>
      <c r="N25" s="15">
        <f>('[1]Point System'!$B$3*C25)+('[1]Point System'!$B$4*D25)+('[1]Point System'!$B$5*E25)+('[1]Point System'!$B$6*F25)+('[1]Point System'!$B$7*G25)+('[1]Point System'!$B$8*H25)+('[1]Point System'!$B$9*I25)+('[1]Point System'!$B$10*J25)+('[1]Point System'!$B$11*K25)+('[1]Point System'!$B$12*L25)+('[1]Point System'!$B$13*M25)</f>
        <v>1190</v>
      </c>
    </row>
    <row r="26" spans="1:14" x14ac:dyDescent="0.2">
      <c r="A26" s="5">
        <v>25</v>
      </c>
      <c r="B26" s="20" t="s">
        <v>20</v>
      </c>
      <c r="C26" s="5"/>
      <c r="D26" s="5"/>
      <c r="E26" s="5">
        <v>9</v>
      </c>
      <c r="F26" s="5">
        <v>1</v>
      </c>
      <c r="G26" s="5"/>
      <c r="H26" s="5"/>
      <c r="I26" s="5">
        <v>1</v>
      </c>
      <c r="J26" s="5">
        <v>1</v>
      </c>
      <c r="K26" s="5">
        <v>1</v>
      </c>
      <c r="L26" s="5">
        <v>1</v>
      </c>
      <c r="M26" s="5"/>
      <c r="N26" s="15">
        <f>('[1]Point System'!$B$3*C26)+('[1]Point System'!$B$4*D26)+('[1]Point System'!$B$5*E26)+('[1]Point System'!$B$6*F26)+('[1]Point System'!$B$7*G26)+('[1]Point System'!$B$8*H26)+('[1]Point System'!$B$9*I26)+('[1]Point System'!$B$10*J26)+('[1]Point System'!$B$11*K26)+('[1]Point System'!$B$12*L26)+('[1]Point System'!$B$13*M26)</f>
        <v>1130</v>
      </c>
    </row>
    <row r="27" spans="1:14" x14ac:dyDescent="0.2">
      <c r="A27" s="5">
        <v>26</v>
      </c>
      <c r="B27" s="23" t="s">
        <v>17</v>
      </c>
      <c r="C27" s="5"/>
      <c r="D27" s="5"/>
      <c r="E27" s="5">
        <v>8</v>
      </c>
      <c r="F27" s="5"/>
      <c r="G27" s="5">
        <v>1</v>
      </c>
      <c r="H27" s="5"/>
      <c r="I27" s="5">
        <v>1</v>
      </c>
      <c r="J27" s="5"/>
      <c r="K27" s="5">
        <v>2</v>
      </c>
      <c r="L27" s="5">
        <v>1</v>
      </c>
      <c r="M27" s="5"/>
      <c r="N27" s="15">
        <f>('[1]Point System'!$B$3*C27)+('[1]Point System'!$B$4*D27)+('[1]Point System'!$B$5*E27)+('[1]Point System'!$B$6*F27)+('[1]Point System'!$B$7*G27)+('[1]Point System'!$B$8*H27)+('[1]Point System'!$B$9*I27)+('[1]Point System'!$B$10*J27)+('[1]Point System'!$B$11*K27)+('[1]Point System'!$B$12*L27)+('[1]Point System'!$B$13*M27)</f>
        <v>1005</v>
      </c>
    </row>
    <row r="28" spans="1:14" x14ac:dyDescent="0.2">
      <c r="A28" s="5">
        <v>27</v>
      </c>
      <c r="B28" s="23" t="s">
        <v>326</v>
      </c>
      <c r="E28" s="5">
        <v>7</v>
      </c>
      <c r="J28" s="5">
        <v>2</v>
      </c>
      <c r="K28" s="5">
        <v>2</v>
      </c>
      <c r="L28" s="5">
        <v>1</v>
      </c>
      <c r="N28" s="15">
        <f>('[1]Point System'!$B$3*C28)+('[1]Point System'!$B$4*D28)+('[1]Point System'!$B$5*E28)+('[1]Point System'!$B$6*F28)+('[1]Point System'!$B$7*G28)+('[1]Point System'!$B$8*H28)+('[1]Point System'!$B$9*I28)+('[1]Point System'!$B$10*J28)+('[1]Point System'!$B$11*K28)+('[1]Point System'!$B$12*L28)+('[1]Point System'!$B$13*M28)</f>
        <v>875</v>
      </c>
    </row>
    <row r="29" spans="1:14" x14ac:dyDescent="0.2">
      <c r="A29" s="5">
        <v>28</v>
      </c>
      <c r="B29" s="23" t="s">
        <v>305</v>
      </c>
      <c r="C29" s="5"/>
      <c r="D29" s="5"/>
      <c r="E29" s="5">
        <v>7</v>
      </c>
      <c r="F29" s="5"/>
      <c r="G29" s="5"/>
      <c r="H29" s="5">
        <v>1</v>
      </c>
      <c r="I29" s="5"/>
      <c r="J29" s="5">
        <v>1</v>
      </c>
      <c r="K29" s="5"/>
      <c r="L29" s="5"/>
      <c r="M29" s="5"/>
      <c r="N29" s="15">
        <f>('[1]Point System'!$B$3*C29)+('[1]Point System'!$B$4*D29)+('[1]Point System'!$B$5*E29)+('[1]Point System'!$B$6*F29)+('[1]Point System'!$B$7*G29)+('[1]Point System'!$B$8*H29)+('[1]Point System'!$B$9*I29)+('[1]Point System'!$B$10*J29)+('[1]Point System'!$B$11*K29)+('[1]Point System'!$B$12*L29)+('[1]Point System'!$B$13*M29)</f>
        <v>785</v>
      </c>
    </row>
    <row r="30" spans="1:14" x14ac:dyDescent="0.2">
      <c r="A30" s="5">
        <v>29</v>
      </c>
      <c r="B30" s="23" t="s">
        <v>39</v>
      </c>
      <c r="C30" s="5"/>
      <c r="D30" s="5"/>
      <c r="E30" s="5">
        <v>6</v>
      </c>
      <c r="F30" s="5"/>
      <c r="G30" s="5"/>
      <c r="H30" s="5">
        <v>1</v>
      </c>
      <c r="I30" s="5">
        <v>1</v>
      </c>
      <c r="J30" s="5">
        <v>1</v>
      </c>
      <c r="K30" s="5">
        <v>2</v>
      </c>
      <c r="L30" s="5"/>
      <c r="M30" s="5"/>
      <c r="N30" s="15">
        <f>('[1]Point System'!$B$3*C30)+('[1]Point System'!$B$4*D30)+('[1]Point System'!$B$5*E30)+('[1]Point System'!$B$6*F30)+('[1]Point System'!$B$7*G30)+('[1]Point System'!$B$8*H30)+('[1]Point System'!$B$9*I30)+('[1]Point System'!$B$10*J30)+('[1]Point System'!$B$11*K30)+('[1]Point System'!$B$12*L30)+('[1]Point System'!$B$13*M30)</f>
        <v>780</v>
      </c>
    </row>
    <row r="31" spans="1:14" x14ac:dyDescent="0.2">
      <c r="A31" s="5">
        <v>30</v>
      </c>
      <c r="B31" s="23" t="s">
        <v>139</v>
      </c>
      <c r="C31" s="5"/>
      <c r="D31" s="5"/>
      <c r="E31" s="5">
        <v>7</v>
      </c>
      <c r="F31" s="5"/>
      <c r="G31" s="5"/>
      <c r="H31" s="5"/>
      <c r="I31" s="5">
        <v>1</v>
      </c>
      <c r="J31" s="5"/>
      <c r="K31" s="5"/>
      <c r="L31" s="5"/>
      <c r="M31" s="5"/>
      <c r="N31" s="15">
        <f>('[1]Point System'!$B$3*C31)+('[1]Point System'!$B$4*D31)+('[1]Point System'!$B$5*E31)+('[1]Point System'!$B$6*F31)+('[1]Point System'!$B$7*G31)+('[1]Point System'!$B$8*H31)+('[1]Point System'!$B$9*I31)+('[1]Point System'!$B$10*J31)+('[1]Point System'!$B$11*K31)+('[1]Point System'!$B$12*L31)+('[1]Point System'!$B$13*M31)</f>
        <v>725</v>
      </c>
    </row>
    <row r="32" spans="1:14" x14ac:dyDescent="0.2">
      <c r="A32" s="5">
        <v>31</v>
      </c>
      <c r="B32" s="20" t="s">
        <v>129</v>
      </c>
      <c r="E32" s="5">
        <v>4</v>
      </c>
      <c r="F32" s="5"/>
      <c r="G32" s="5">
        <v>1</v>
      </c>
      <c r="H32" s="5"/>
      <c r="I32" s="5"/>
      <c r="J32" s="5">
        <v>1</v>
      </c>
      <c r="K32" s="5">
        <v>2</v>
      </c>
      <c r="L32" s="5">
        <v>1</v>
      </c>
      <c r="M32" s="5"/>
      <c r="N32" s="15">
        <f>('[1]Point System'!$B$3*C32)+('[1]Point System'!$B$4*D32)+('[1]Point System'!$B$5*E32)+('[1]Point System'!$B$6*F32)+('[1]Point System'!$B$7*G32)+('[1]Point System'!$B$8*H32)+('[1]Point System'!$B$9*I32)+('[1]Point System'!$B$10*J32)+('[1]Point System'!$B$11*K32)+('[1]Point System'!$B$12*L32)+('[1]Point System'!$B$13*M32)</f>
        <v>615</v>
      </c>
    </row>
    <row r="33" spans="1:14" x14ac:dyDescent="0.2">
      <c r="A33" s="5">
        <v>32</v>
      </c>
      <c r="B33" s="2" t="s">
        <v>301</v>
      </c>
      <c r="C33" s="5"/>
      <c r="D33" s="5"/>
      <c r="E33" s="5">
        <v>6</v>
      </c>
      <c r="F33" s="5"/>
      <c r="G33" s="5"/>
      <c r="H33" s="5"/>
      <c r="I33" s="5"/>
      <c r="J33" s="5"/>
      <c r="K33" s="5"/>
      <c r="L33" s="5"/>
      <c r="M33" s="5"/>
      <c r="N33" s="15">
        <f>('[1]Point System'!$B$3*C33)+('[1]Point System'!$B$4*D33)+('[1]Point System'!$B$5*E33)+('[1]Point System'!$B$6*F33)+('[1]Point System'!$B$7*G33)+('[1]Point System'!$B$8*H33)+('[1]Point System'!$B$9*I33)+('[1]Point System'!$B$10*J33)+('[1]Point System'!$B$11*K33)+('[1]Point System'!$B$12*L33)+('[1]Point System'!$B$13*M33)</f>
        <v>600</v>
      </c>
    </row>
    <row r="34" spans="1:14" x14ac:dyDescent="0.2">
      <c r="A34" s="5">
        <v>33</v>
      </c>
      <c r="B34" s="23" t="s">
        <v>143</v>
      </c>
      <c r="C34" s="5"/>
      <c r="D34" s="5"/>
      <c r="E34" s="5">
        <v>4</v>
      </c>
      <c r="F34" s="5"/>
      <c r="G34" s="5">
        <v>1</v>
      </c>
      <c r="H34" s="5">
        <v>1</v>
      </c>
      <c r="I34" s="5"/>
      <c r="J34" s="5"/>
      <c r="K34" s="5"/>
      <c r="L34" s="5"/>
      <c r="M34" s="5"/>
      <c r="N34" s="15">
        <f>('[1]Point System'!$B$3*C34)+('[1]Point System'!$B$4*D34)+('[1]Point System'!$B$5*E34)+('[1]Point System'!$B$6*F34)+('[1]Point System'!$B$7*G34)+('[1]Point System'!$B$8*H34)+('[1]Point System'!$B$9*I34)+('[1]Point System'!$B$10*J34)+('[1]Point System'!$B$11*K34)+('[1]Point System'!$B$12*L34)+('[1]Point System'!$B$13*M34)</f>
        <v>525</v>
      </c>
    </row>
    <row r="35" spans="1:14" x14ac:dyDescent="0.2">
      <c r="A35" s="5">
        <v>34</v>
      </c>
      <c r="B35" s="9" t="s">
        <v>210</v>
      </c>
      <c r="C35" s="5"/>
      <c r="D35" s="5"/>
      <c r="E35" s="5">
        <v>4</v>
      </c>
      <c r="F35" s="5"/>
      <c r="G35" s="5">
        <v>1</v>
      </c>
      <c r="H35" s="5"/>
      <c r="I35" s="5"/>
      <c r="J35" s="5"/>
      <c r="K35" s="5">
        <v>1</v>
      </c>
      <c r="L35" s="5"/>
      <c r="M35" s="5"/>
      <c r="N35" s="15">
        <f>('[1]Point System'!$B$3*C35)+('[1]Point System'!$B$4*D35)+('[1]Point System'!$B$5*E35)+('[1]Point System'!$B$6*F35)+('[1]Point System'!$B$7*G35)+('[1]Point System'!$B$8*H35)+('[1]Point System'!$B$9*I35)+('[1]Point System'!$B$10*J35)+('[1]Point System'!$B$11*K35)+('[1]Point System'!$B$12*L35)+('[1]Point System'!$B$13*M35)</f>
        <v>510</v>
      </c>
    </row>
    <row r="36" spans="1:14" x14ac:dyDescent="0.2">
      <c r="A36" s="5">
        <v>35</v>
      </c>
      <c r="B36" s="20" t="s">
        <v>328</v>
      </c>
      <c r="C36" s="5"/>
      <c r="D36" s="5"/>
      <c r="E36" s="5">
        <v>4</v>
      </c>
      <c r="F36" s="5"/>
      <c r="G36" s="5"/>
      <c r="H36" s="5"/>
      <c r="I36" s="5"/>
      <c r="J36" s="5"/>
      <c r="K36" s="5"/>
      <c r="L36" s="5"/>
      <c r="M36" s="5"/>
      <c r="N36" s="15">
        <f>('[1]Point System'!$B$3*C36)+('[1]Point System'!$B$4*D36)+('[1]Point System'!$B$5*E36)+('[1]Point System'!$B$6*F36)+('[1]Point System'!$B$7*G36)+('[1]Point System'!$B$8*H36)+('[1]Point System'!$B$9*I36)+('[1]Point System'!$B$10*J36)+('[1]Point System'!$B$11*K36)+('[1]Point System'!$B$12*L36)+('[1]Point System'!$B$13*M36)</f>
        <v>400</v>
      </c>
    </row>
    <row r="37" spans="1:14" x14ac:dyDescent="0.2">
      <c r="A37" s="5">
        <v>36</v>
      </c>
      <c r="B37" s="20" t="s">
        <v>327</v>
      </c>
      <c r="E37" s="5">
        <v>4</v>
      </c>
      <c r="N37" s="15">
        <f>('[1]Point System'!$B$3*C37)+('[1]Point System'!$B$4*D37)+('[1]Point System'!$B$5*E37)+('[1]Point System'!$B$6*F37)+('[1]Point System'!$B$7*G37)+('[1]Point System'!$B$8*H37)+('[1]Point System'!$B$9*I37)+('[1]Point System'!$B$10*J37)+('[1]Point System'!$B$11*K37)+('[1]Point System'!$B$12*L37)+('[1]Point System'!$B$13*M37)</f>
        <v>400</v>
      </c>
    </row>
    <row r="38" spans="1:14" x14ac:dyDescent="0.2">
      <c r="A38" s="5">
        <v>37</v>
      </c>
      <c r="B38" s="20" t="s">
        <v>228</v>
      </c>
      <c r="E38" s="5">
        <v>3</v>
      </c>
      <c r="J38">
        <v>1</v>
      </c>
      <c r="N38" s="15">
        <f>('[1]Point System'!$B$3*C38)+('[1]Point System'!$B$4*D38)+('[1]Point System'!$B$5*E38)+('[1]Point System'!$B$6*F38)+('[1]Point System'!$B$7*G38)+('[1]Point System'!$B$8*H38)+('[1]Point System'!$B$9*I38)+('[1]Point System'!$B$10*J38)+('[1]Point System'!$B$11*K38)+('[1]Point System'!$B$12*L38)+('[1]Point System'!$B$13*M38)</f>
        <v>335</v>
      </c>
    </row>
    <row r="39" spans="1:14" x14ac:dyDescent="0.2">
      <c r="A39" s="5">
        <v>38</v>
      </c>
      <c r="B39" s="20" t="s">
        <v>147</v>
      </c>
      <c r="C39" s="5"/>
      <c r="D39" s="5"/>
      <c r="E39" s="5">
        <v>2</v>
      </c>
      <c r="F39" s="5"/>
      <c r="G39" s="5"/>
      <c r="H39" s="5"/>
      <c r="I39" s="5">
        <v>1</v>
      </c>
      <c r="J39" s="5"/>
      <c r="K39" s="5"/>
      <c r="L39" s="5"/>
      <c r="M39" s="5"/>
      <c r="N39" s="15">
        <f>('[1]Point System'!$B$3*C39)+('[1]Point System'!$B$4*D39)+('[1]Point System'!$B$5*E39)+('[1]Point System'!$B$6*F39)+('[1]Point System'!$B$7*G39)+('[1]Point System'!$B$8*H39)+('[1]Point System'!$B$9*I39)+('[1]Point System'!$B$10*J39)+('[1]Point System'!$B$11*K39)+('[1]Point System'!$B$12*L39)+('[1]Point System'!$B$13*M39)</f>
        <v>225</v>
      </c>
    </row>
    <row r="40" spans="1:14" x14ac:dyDescent="0.2">
      <c r="A40" s="5">
        <v>39</v>
      </c>
      <c r="B40" s="23" t="s">
        <v>115</v>
      </c>
      <c r="C40" s="5"/>
      <c r="D40" s="5"/>
      <c r="E40" s="5">
        <v>2</v>
      </c>
      <c r="F40" s="5"/>
      <c r="G40" s="5"/>
      <c r="H40" s="5"/>
      <c r="I40" s="5"/>
      <c r="J40" s="5"/>
      <c r="K40" s="5"/>
      <c r="L40" s="5"/>
      <c r="M40" s="5"/>
      <c r="N40" s="15">
        <f>('[1]Point System'!$B$3*C40)+('[1]Point System'!$B$4*D40)+('[1]Point System'!$B$5*E40)+('[1]Point System'!$B$6*F40)+('[1]Point System'!$B$7*G40)+('[1]Point System'!$B$8*H40)+('[1]Point System'!$B$9*I40)+('[1]Point System'!$B$10*J40)+('[1]Point System'!$B$11*K40)+('[1]Point System'!$B$12*L40)+('[1]Point System'!$B$13*M40)</f>
        <v>200</v>
      </c>
    </row>
    <row r="41" spans="1:14" x14ac:dyDescent="0.2">
      <c r="A41" s="5">
        <v>40</v>
      </c>
      <c r="B41" s="20" t="s">
        <v>325</v>
      </c>
      <c r="E41" s="5">
        <v>2</v>
      </c>
      <c r="N41" s="15">
        <f>('[1]Point System'!$B$3*C41)+('[1]Point System'!$B$4*D41)+('[1]Point System'!$B$5*E41)+('[1]Point System'!$B$6*F41)+('[1]Point System'!$B$7*G41)+('[1]Point System'!$B$8*H41)+('[1]Point System'!$B$9*I41)+('[1]Point System'!$B$10*J41)+('[1]Point System'!$B$11*K41)+('[1]Point System'!$B$12*L41)+('[1]Point System'!$B$13*M41)</f>
        <v>200</v>
      </c>
    </row>
    <row r="42" spans="1:14" x14ac:dyDescent="0.2">
      <c r="A42" s="5">
        <v>41</v>
      </c>
      <c r="B42" s="20" t="s">
        <v>27</v>
      </c>
      <c r="C42" s="5"/>
      <c r="D42" s="5"/>
      <c r="E42" s="5">
        <v>2</v>
      </c>
      <c r="F42" s="5"/>
      <c r="G42" s="5"/>
      <c r="H42" s="5"/>
      <c r="I42" s="5"/>
      <c r="J42" s="5"/>
      <c r="K42" s="5"/>
      <c r="L42" s="5"/>
      <c r="M42" s="5"/>
      <c r="N42" s="15">
        <f>('[1]Point System'!$B$3*C42)+('[1]Point System'!$B$4*D42)+('[1]Point System'!$B$5*E42)+('[1]Point System'!$B$6*F42)+('[1]Point System'!$B$7*G42)+('[1]Point System'!$B$8*H42)+('[1]Point System'!$B$9*I42)+('[1]Point System'!$B$10*J42)+('[1]Point System'!$B$11*K42)+('[1]Point System'!$B$12*L42)+('[1]Point System'!$B$13*M42)</f>
        <v>200</v>
      </c>
    </row>
    <row r="43" spans="1:14" x14ac:dyDescent="0.2">
      <c r="A43" s="5"/>
      <c r="B43" s="23"/>
      <c r="E43" s="5"/>
      <c r="N43" s="15"/>
    </row>
  </sheetData>
  <sortState xmlns:xlrd2="http://schemas.microsoft.com/office/spreadsheetml/2017/richdata2" ref="B2:N42">
    <sortCondition descending="1" ref="N2:N42"/>
    <sortCondition ref="B2:B42"/>
  </sortState>
  <pageMargins left="0.7" right="0.7" top="0.75" bottom="0.75" header="0.3" footer="0.3"/>
  <headerFooter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workbookViewId="0">
      <selection activeCell="B5" sqref="B5"/>
    </sheetView>
  </sheetViews>
  <sheetFormatPr defaultRowHeight="12.75" x14ac:dyDescent="0.2"/>
  <cols>
    <col min="2" max="2" width="15" bestFit="1" customWidth="1"/>
    <col min="18" max="18" width="13.85546875" bestFit="1" customWidth="1"/>
    <col min="19" max="19" width="11.28515625" bestFit="1" customWidth="1"/>
  </cols>
  <sheetData>
    <row r="1" spans="1:19" ht="89.25" x14ac:dyDescent="0.25">
      <c r="A1" s="4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  <c r="Q1" s="1" t="s">
        <v>258</v>
      </c>
      <c r="R1" s="1" t="s">
        <v>257</v>
      </c>
      <c r="S1" s="1" t="s">
        <v>291</v>
      </c>
    </row>
    <row r="2" spans="1:19" x14ac:dyDescent="0.2">
      <c r="A2">
        <v>1</v>
      </c>
      <c r="B2" s="20" t="s">
        <v>137</v>
      </c>
      <c r="C2" s="5"/>
      <c r="D2" s="5"/>
      <c r="E2" s="5">
        <v>18</v>
      </c>
      <c r="F2" s="5">
        <v>1</v>
      </c>
      <c r="G2" s="5">
        <v>5</v>
      </c>
      <c r="H2" s="5">
        <v>1</v>
      </c>
      <c r="I2" s="5">
        <v>2</v>
      </c>
      <c r="J2" s="5">
        <v>3</v>
      </c>
      <c r="K2" s="5">
        <v>2</v>
      </c>
      <c r="L2" s="5">
        <v>1</v>
      </c>
      <c r="M2" s="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2585</v>
      </c>
      <c r="Q2" t="s">
        <v>259</v>
      </c>
      <c r="R2" t="s">
        <v>232</v>
      </c>
      <c r="S2">
        <v>25</v>
      </c>
    </row>
    <row r="3" spans="1:19" x14ac:dyDescent="0.2">
      <c r="A3">
        <v>2</v>
      </c>
      <c r="B3" s="20" t="s">
        <v>21</v>
      </c>
      <c r="E3" s="5">
        <v>17</v>
      </c>
      <c r="F3" s="5">
        <v>3</v>
      </c>
      <c r="G3" s="5">
        <v>1</v>
      </c>
      <c r="H3" s="5">
        <v>1</v>
      </c>
      <c r="I3" s="5">
        <v>1</v>
      </c>
      <c r="J3" s="5">
        <v>1</v>
      </c>
      <c r="K3" s="5">
        <v>3</v>
      </c>
      <c r="L3" s="5"/>
      <c r="M3" s="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2290</v>
      </c>
      <c r="Q3" t="s">
        <v>260</v>
      </c>
      <c r="R3" t="s">
        <v>293</v>
      </c>
      <c r="S3">
        <v>27</v>
      </c>
    </row>
    <row r="4" spans="1:19" x14ac:dyDescent="0.2">
      <c r="A4">
        <v>3</v>
      </c>
      <c r="B4" s="23" t="s">
        <v>141</v>
      </c>
      <c r="C4" s="5"/>
      <c r="D4" s="5"/>
      <c r="E4" s="5">
        <v>17</v>
      </c>
      <c r="F4" s="5">
        <v>4</v>
      </c>
      <c r="G4" s="5"/>
      <c r="H4" s="5">
        <v>1</v>
      </c>
      <c r="I4" s="5"/>
      <c r="J4" s="5">
        <v>1</v>
      </c>
      <c r="K4" s="5">
        <v>2</v>
      </c>
      <c r="L4" s="5"/>
      <c r="M4" s="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2255</v>
      </c>
      <c r="Q4" t="s">
        <v>279</v>
      </c>
      <c r="R4" t="s">
        <v>248</v>
      </c>
      <c r="S4">
        <v>31</v>
      </c>
    </row>
    <row r="5" spans="1:19" x14ac:dyDescent="0.2">
      <c r="A5">
        <v>4</v>
      </c>
      <c r="B5" s="23" t="s">
        <v>14</v>
      </c>
      <c r="C5" s="5"/>
      <c r="D5" s="5"/>
      <c r="E5" s="5">
        <v>17</v>
      </c>
      <c r="F5" s="5">
        <v>3</v>
      </c>
      <c r="G5" s="5"/>
      <c r="H5" s="5">
        <v>2</v>
      </c>
      <c r="I5" s="5"/>
      <c r="J5" s="5"/>
      <c r="K5" s="5">
        <v>4</v>
      </c>
      <c r="L5" s="5"/>
      <c r="M5" s="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2240</v>
      </c>
      <c r="Q5" t="s">
        <v>279</v>
      </c>
      <c r="R5" s="28" t="s">
        <v>319</v>
      </c>
      <c r="S5">
        <v>20</v>
      </c>
    </row>
    <row r="6" spans="1:19" x14ac:dyDescent="0.2">
      <c r="A6">
        <v>5</v>
      </c>
      <c r="B6" s="23" t="s">
        <v>135</v>
      </c>
      <c r="C6" s="5"/>
      <c r="D6" s="5"/>
      <c r="E6" s="5">
        <v>15</v>
      </c>
      <c r="F6" s="5">
        <v>1</v>
      </c>
      <c r="G6" s="5">
        <v>1</v>
      </c>
      <c r="H6" s="5">
        <v>4</v>
      </c>
      <c r="I6" s="5">
        <v>1</v>
      </c>
      <c r="J6" s="5">
        <v>3</v>
      </c>
      <c r="K6" s="5">
        <v>5</v>
      </c>
      <c r="L6" s="5">
        <v>1</v>
      </c>
      <c r="M6" s="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2215</v>
      </c>
      <c r="Q6" t="s">
        <v>280</v>
      </c>
      <c r="R6" s="28" t="s">
        <v>232</v>
      </c>
      <c r="S6">
        <v>26</v>
      </c>
    </row>
    <row r="7" spans="1:19" x14ac:dyDescent="0.2">
      <c r="A7">
        <v>6</v>
      </c>
      <c r="B7" s="23" t="s">
        <v>40</v>
      </c>
      <c r="E7" s="5">
        <v>18</v>
      </c>
      <c r="F7" s="5">
        <v>1</v>
      </c>
      <c r="G7" s="5">
        <v>2</v>
      </c>
      <c r="H7" s="5"/>
      <c r="K7" s="5">
        <v>2</v>
      </c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2120</v>
      </c>
      <c r="Q7" t="s">
        <v>280</v>
      </c>
      <c r="R7" s="28" t="s">
        <v>244</v>
      </c>
      <c r="S7">
        <v>30</v>
      </c>
    </row>
    <row r="8" spans="1:19" x14ac:dyDescent="0.2">
      <c r="A8">
        <v>7</v>
      </c>
      <c r="B8" s="9" t="s">
        <v>52</v>
      </c>
      <c r="C8" s="5"/>
      <c r="D8" s="5"/>
      <c r="E8" s="5">
        <v>14</v>
      </c>
      <c r="F8" s="5">
        <v>2</v>
      </c>
      <c r="G8" s="5">
        <v>3</v>
      </c>
      <c r="H8" s="5"/>
      <c r="I8" s="5">
        <v>3</v>
      </c>
      <c r="J8" s="5">
        <v>2</v>
      </c>
      <c r="K8" s="5"/>
      <c r="L8" s="5">
        <v>1</v>
      </c>
      <c r="M8" s="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2005</v>
      </c>
      <c r="Q8" t="s">
        <v>263</v>
      </c>
      <c r="R8" s="28" t="s">
        <v>320</v>
      </c>
      <c r="S8">
        <v>106</v>
      </c>
    </row>
    <row r="9" spans="1:19" x14ac:dyDescent="0.2">
      <c r="A9">
        <v>8</v>
      </c>
      <c r="B9" s="23" t="s">
        <v>138</v>
      </c>
      <c r="C9" s="5"/>
      <c r="D9" s="5"/>
      <c r="E9" s="5">
        <v>14</v>
      </c>
      <c r="F9" s="5">
        <v>3</v>
      </c>
      <c r="G9" s="5">
        <v>1</v>
      </c>
      <c r="H9" s="5">
        <v>1</v>
      </c>
      <c r="I9" s="5">
        <v>1</v>
      </c>
      <c r="J9" s="5"/>
      <c r="K9" s="5">
        <v>3</v>
      </c>
      <c r="L9" s="5">
        <v>1</v>
      </c>
      <c r="M9" s="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1990</v>
      </c>
      <c r="Q9" t="s">
        <v>263</v>
      </c>
      <c r="R9" s="28" t="s">
        <v>321</v>
      </c>
      <c r="S9">
        <v>24</v>
      </c>
    </row>
    <row r="10" spans="1:19" x14ac:dyDescent="0.2">
      <c r="A10">
        <v>9</v>
      </c>
      <c r="B10" s="23" t="s">
        <v>166</v>
      </c>
      <c r="C10" s="5"/>
      <c r="D10" s="5"/>
      <c r="E10" s="5">
        <v>15</v>
      </c>
      <c r="F10" s="5"/>
      <c r="G10" s="5"/>
      <c r="H10" s="5">
        <v>5</v>
      </c>
      <c r="I10" s="5">
        <v>3</v>
      </c>
      <c r="J10" s="5">
        <v>1</v>
      </c>
      <c r="K10" s="5">
        <v>1</v>
      </c>
      <c r="L10" s="5">
        <v>1</v>
      </c>
      <c r="M10" s="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1930</v>
      </c>
      <c r="Q10" t="s">
        <v>323</v>
      </c>
      <c r="R10" s="28" t="s">
        <v>256</v>
      </c>
      <c r="S10">
        <v>24</v>
      </c>
    </row>
    <row r="11" spans="1:19" x14ac:dyDescent="0.2">
      <c r="A11">
        <v>10</v>
      </c>
      <c r="B11" s="23" t="s">
        <v>149</v>
      </c>
      <c r="C11" s="5"/>
      <c r="D11" s="5"/>
      <c r="E11" s="5">
        <v>15</v>
      </c>
      <c r="F11" s="5">
        <v>1</v>
      </c>
      <c r="G11" s="5"/>
      <c r="H11" s="5">
        <v>3</v>
      </c>
      <c r="I11" s="5">
        <v>1</v>
      </c>
      <c r="J11" s="5">
        <v>2</v>
      </c>
      <c r="K11" s="5">
        <v>1</v>
      </c>
      <c r="L11" s="5">
        <v>1</v>
      </c>
      <c r="M11" s="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1915</v>
      </c>
      <c r="Q11" t="s">
        <v>294</v>
      </c>
      <c r="R11" s="28" t="s">
        <v>238</v>
      </c>
      <c r="S11">
        <v>16</v>
      </c>
    </row>
    <row r="12" spans="1:19" x14ac:dyDescent="0.2">
      <c r="A12">
        <v>11</v>
      </c>
      <c r="B12" s="2" t="s">
        <v>301</v>
      </c>
      <c r="C12" s="5"/>
      <c r="D12" s="5"/>
      <c r="E12" s="5">
        <v>15</v>
      </c>
      <c r="F12" s="5">
        <v>1</v>
      </c>
      <c r="G12" s="5">
        <v>2</v>
      </c>
      <c r="H12" s="5"/>
      <c r="I12" s="5">
        <v>2</v>
      </c>
      <c r="J12" s="5">
        <v>1</v>
      </c>
      <c r="K12" s="5">
        <v>2</v>
      </c>
      <c r="L12" s="5"/>
      <c r="M12" s="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1905</v>
      </c>
      <c r="Q12" t="s">
        <v>294</v>
      </c>
      <c r="R12" s="28" t="s">
        <v>249</v>
      </c>
      <c r="S12">
        <v>27</v>
      </c>
    </row>
    <row r="13" spans="1:19" x14ac:dyDescent="0.2">
      <c r="A13">
        <v>12</v>
      </c>
      <c r="B13" s="2" t="s">
        <v>129</v>
      </c>
      <c r="C13" s="5"/>
      <c r="D13" s="5"/>
      <c r="E13" s="5">
        <v>15</v>
      </c>
      <c r="F13" s="5">
        <v>1</v>
      </c>
      <c r="G13" s="5"/>
      <c r="H13" s="5"/>
      <c r="I13" s="5">
        <v>3</v>
      </c>
      <c r="J13" s="5"/>
      <c r="K13" s="5">
        <v>4</v>
      </c>
      <c r="L13" s="5"/>
      <c r="M13" s="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1815</v>
      </c>
      <c r="Q13" t="s">
        <v>285</v>
      </c>
      <c r="R13" s="28" t="s">
        <v>292</v>
      </c>
      <c r="S13">
        <v>19</v>
      </c>
    </row>
    <row r="14" spans="1:19" x14ac:dyDescent="0.2">
      <c r="A14">
        <v>13</v>
      </c>
      <c r="B14" s="23" t="s">
        <v>13</v>
      </c>
      <c r="C14" s="5"/>
      <c r="D14" s="5"/>
      <c r="E14" s="5">
        <v>15</v>
      </c>
      <c r="F14" s="5">
        <v>2</v>
      </c>
      <c r="G14" s="5"/>
      <c r="H14" s="5"/>
      <c r="I14" s="5">
        <v>1</v>
      </c>
      <c r="J14" s="5">
        <v>1</v>
      </c>
      <c r="K14" s="5">
        <v>1</v>
      </c>
      <c r="L14" s="5"/>
      <c r="M14" s="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1795</v>
      </c>
      <c r="Q14" t="s">
        <v>298</v>
      </c>
      <c r="R14" s="28" t="s">
        <v>246</v>
      </c>
      <c r="S14">
        <v>20</v>
      </c>
    </row>
    <row r="15" spans="1:19" x14ac:dyDescent="0.2">
      <c r="A15">
        <v>14</v>
      </c>
      <c r="B15" s="23" t="s">
        <v>171</v>
      </c>
      <c r="C15" s="5"/>
      <c r="D15" s="5"/>
      <c r="E15" s="5">
        <v>14</v>
      </c>
      <c r="F15" s="5">
        <v>1</v>
      </c>
      <c r="G15" s="5">
        <v>1</v>
      </c>
      <c r="H15" s="5">
        <v>2</v>
      </c>
      <c r="I15" s="5"/>
      <c r="J15" s="5"/>
      <c r="K15" s="5"/>
      <c r="L15" s="5">
        <v>2</v>
      </c>
      <c r="M15" s="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1745</v>
      </c>
      <c r="Q15" t="s">
        <v>298</v>
      </c>
      <c r="R15" s="28" t="s">
        <v>235</v>
      </c>
      <c r="S15">
        <v>17</v>
      </c>
    </row>
    <row r="16" spans="1:19" x14ac:dyDescent="0.2">
      <c r="A16">
        <v>15</v>
      </c>
      <c r="B16" s="23" t="s">
        <v>18</v>
      </c>
      <c r="C16" s="5"/>
      <c r="D16" s="5"/>
      <c r="E16" s="5">
        <v>15</v>
      </c>
      <c r="F16" s="5"/>
      <c r="G16" s="5"/>
      <c r="H16" s="5"/>
      <c r="I16" s="5">
        <v>2</v>
      </c>
      <c r="J16" s="5">
        <v>1</v>
      </c>
      <c r="K16" s="5">
        <v>3</v>
      </c>
      <c r="L16" s="5">
        <v>1</v>
      </c>
      <c r="M16" s="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1725</v>
      </c>
      <c r="Q16" t="s">
        <v>274</v>
      </c>
      <c r="R16" s="28" t="s">
        <v>293</v>
      </c>
      <c r="S16">
        <v>21</v>
      </c>
    </row>
    <row r="17" spans="1:19" x14ac:dyDescent="0.2">
      <c r="A17">
        <v>16</v>
      </c>
      <c r="B17" s="2" t="s">
        <v>132</v>
      </c>
      <c r="C17" s="5"/>
      <c r="D17" s="5"/>
      <c r="E17" s="5">
        <v>13</v>
      </c>
      <c r="F17" s="5"/>
      <c r="G17" s="5">
        <v>1</v>
      </c>
      <c r="H17" s="5">
        <v>2</v>
      </c>
      <c r="I17" s="5">
        <v>2</v>
      </c>
      <c r="J17" s="5"/>
      <c r="K17" s="5">
        <v>2</v>
      </c>
      <c r="L17" s="5"/>
      <c r="M17" s="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1595</v>
      </c>
      <c r="Q17" t="s">
        <v>275</v>
      </c>
      <c r="R17" s="28" t="s">
        <v>238</v>
      </c>
      <c r="S17">
        <v>25</v>
      </c>
    </row>
    <row r="18" spans="1:19" x14ac:dyDescent="0.2">
      <c r="A18">
        <v>17</v>
      </c>
      <c r="B18" s="23" t="s">
        <v>17</v>
      </c>
      <c r="C18" s="5"/>
      <c r="D18" s="5"/>
      <c r="E18" s="5">
        <v>13</v>
      </c>
      <c r="F18" s="5">
        <v>1</v>
      </c>
      <c r="G18" s="5">
        <v>1</v>
      </c>
      <c r="H18" s="5">
        <v>1</v>
      </c>
      <c r="I18" s="5"/>
      <c r="J18" s="5"/>
      <c r="K18" s="5">
        <v>2</v>
      </c>
      <c r="L18" s="5"/>
      <c r="M18" s="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1595</v>
      </c>
    </row>
    <row r="19" spans="1:19" x14ac:dyDescent="0.2">
      <c r="A19">
        <v>18</v>
      </c>
      <c r="B19" s="20" t="s">
        <v>302</v>
      </c>
      <c r="C19" s="5"/>
      <c r="D19" s="5"/>
      <c r="E19" s="5">
        <v>12</v>
      </c>
      <c r="F19" s="5"/>
      <c r="G19" s="5">
        <v>3</v>
      </c>
      <c r="H19" s="5"/>
      <c r="I19" s="5">
        <v>1</v>
      </c>
      <c r="J19" s="5">
        <v>2</v>
      </c>
      <c r="K19" s="5">
        <v>2</v>
      </c>
      <c r="L19" s="5"/>
      <c r="M19" s="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1590</v>
      </c>
    </row>
    <row r="20" spans="1:19" x14ac:dyDescent="0.2">
      <c r="A20">
        <v>19</v>
      </c>
      <c r="B20" s="23" t="s">
        <v>308</v>
      </c>
      <c r="C20" s="5"/>
      <c r="D20" s="5"/>
      <c r="E20" s="5">
        <v>14</v>
      </c>
      <c r="F20" s="5"/>
      <c r="G20" s="5">
        <v>1</v>
      </c>
      <c r="H20" s="5"/>
      <c r="I20" s="5"/>
      <c r="J20" s="5"/>
      <c r="K20" s="5">
        <v>2</v>
      </c>
      <c r="L20" s="5"/>
      <c r="M20" s="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1545</v>
      </c>
    </row>
    <row r="21" spans="1:19" x14ac:dyDescent="0.2">
      <c r="A21">
        <v>20</v>
      </c>
      <c r="B21" s="23" t="s">
        <v>196</v>
      </c>
      <c r="C21" s="5"/>
      <c r="D21" s="5"/>
      <c r="E21" s="5">
        <v>14</v>
      </c>
      <c r="F21" s="5"/>
      <c r="G21" s="5"/>
      <c r="H21" s="5"/>
      <c r="I21" s="5"/>
      <c r="J21" s="5"/>
      <c r="K21" s="5">
        <v>1</v>
      </c>
      <c r="L21" s="5"/>
      <c r="M21" s="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1435</v>
      </c>
    </row>
    <row r="22" spans="1:19" x14ac:dyDescent="0.2">
      <c r="A22">
        <v>21</v>
      </c>
      <c r="B22" s="20" t="s">
        <v>290</v>
      </c>
      <c r="C22" s="5"/>
      <c r="D22" s="5"/>
      <c r="E22" s="5">
        <v>13</v>
      </c>
      <c r="F22" s="5"/>
      <c r="G22" s="5">
        <v>1</v>
      </c>
      <c r="H22" s="5"/>
      <c r="I22" s="5"/>
      <c r="J22" s="5">
        <v>1</v>
      </c>
      <c r="K22" s="5"/>
      <c r="L22" s="5"/>
      <c r="M22" s="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1410</v>
      </c>
    </row>
    <row r="23" spans="1:19" x14ac:dyDescent="0.2">
      <c r="A23">
        <v>22</v>
      </c>
      <c r="B23" s="23" t="s">
        <v>45</v>
      </c>
      <c r="C23" s="5"/>
      <c r="D23" s="5"/>
      <c r="E23" s="5">
        <v>12</v>
      </c>
      <c r="F23" s="5"/>
      <c r="G23" s="5">
        <v>1</v>
      </c>
      <c r="H23" s="5"/>
      <c r="I23" s="5">
        <v>2</v>
      </c>
      <c r="J23" s="5">
        <v>2</v>
      </c>
      <c r="K23" s="5"/>
      <c r="L23" s="5"/>
      <c r="M23" s="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1395</v>
      </c>
    </row>
    <row r="24" spans="1:19" x14ac:dyDescent="0.2">
      <c r="A24">
        <v>23</v>
      </c>
      <c r="B24" s="9" t="s">
        <v>201</v>
      </c>
      <c r="C24" s="5"/>
      <c r="D24" s="5"/>
      <c r="E24" s="5">
        <v>11</v>
      </c>
      <c r="F24" s="5"/>
      <c r="G24" s="5">
        <v>1</v>
      </c>
      <c r="H24" s="5"/>
      <c r="I24" s="5"/>
      <c r="J24" s="5">
        <v>2</v>
      </c>
      <c r="K24" s="5">
        <v>1</v>
      </c>
      <c r="L24" s="5"/>
      <c r="M24" s="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1280</v>
      </c>
    </row>
    <row r="25" spans="1:19" x14ac:dyDescent="0.2">
      <c r="A25">
        <v>24</v>
      </c>
      <c r="B25" s="23" t="s">
        <v>300</v>
      </c>
      <c r="C25" s="5"/>
      <c r="D25" s="5"/>
      <c r="E25" s="5">
        <v>10</v>
      </c>
      <c r="F25" s="5">
        <v>1</v>
      </c>
      <c r="G25" s="5"/>
      <c r="H25" s="5">
        <v>1</v>
      </c>
      <c r="I25" s="5"/>
      <c r="J25" s="5"/>
      <c r="K25" s="5">
        <v>1</v>
      </c>
      <c r="L25" s="5">
        <v>2</v>
      </c>
      <c r="M25" s="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1255</v>
      </c>
    </row>
    <row r="26" spans="1:19" x14ac:dyDescent="0.2">
      <c r="A26">
        <v>25</v>
      </c>
      <c r="B26" s="23" t="s">
        <v>139</v>
      </c>
      <c r="C26" s="5"/>
      <c r="D26" s="5"/>
      <c r="E26" s="5">
        <v>11</v>
      </c>
      <c r="F26" s="5"/>
      <c r="G26" s="5">
        <v>1</v>
      </c>
      <c r="H26" s="5"/>
      <c r="I26" s="5"/>
      <c r="J26" s="5"/>
      <c r="K26" s="5">
        <v>2</v>
      </c>
      <c r="L26" s="5"/>
      <c r="M26" s="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1245</v>
      </c>
    </row>
    <row r="27" spans="1:19" x14ac:dyDescent="0.2">
      <c r="A27">
        <v>26</v>
      </c>
      <c r="B27" s="23" t="s">
        <v>276</v>
      </c>
      <c r="C27" s="5"/>
      <c r="D27" s="5"/>
      <c r="E27" s="5">
        <v>9</v>
      </c>
      <c r="F27" s="5"/>
      <c r="G27" s="5"/>
      <c r="H27" s="5">
        <v>1</v>
      </c>
      <c r="I27" s="5"/>
      <c r="J27" s="5">
        <v>2</v>
      </c>
      <c r="K27" s="5">
        <v>2</v>
      </c>
      <c r="L27" s="5"/>
      <c r="M27" s="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1090</v>
      </c>
    </row>
    <row r="28" spans="1:19" x14ac:dyDescent="0.2">
      <c r="A28">
        <v>27</v>
      </c>
      <c r="B28" s="9" t="s">
        <v>210</v>
      </c>
      <c r="C28" s="5"/>
      <c r="D28" s="5"/>
      <c r="E28" s="5">
        <v>7</v>
      </c>
      <c r="F28" s="5"/>
      <c r="G28" s="5">
        <v>1</v>
      </c>
      <c r="H28" s="5">
        <v>1</v>
      </c>
      <c r="I28" s="5">
        <v>2</v>
      </c>
      <c r="J28" s="5"/>
      <c r="K28" s="5">
        <v>2</v>
      </c>
      <c r="L28" s="5"/>
      <c r="M28" s="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945</v>
      </c>
    </row>
    <row r="29" spans="1:19" x14ac:dyDescent="0.2">
      <c r="A29">
        <v>28</v>
      </c>
      <c r="B29" s="23" t="s">
        <v>115</v>
      </c>
      <c r="C29" s="5"/>
      <c r="D29" s="5"/>
      <c r="E29" s="5">
        <v>7</v>
      </c>
      <c r="F29" s="5"/>
      <c r="G29" s="5"/>
      <c r="H29" s="5"/>
      <c r="I29" s="5"/>
      <c r="J29" s="5"/>
      <c r="K29" s="5"/>
      <c r="L29" s="5"/>
      <c r="M29" s="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700</v>
      </c>
    </row>
    <row r="30" spans="1:19" x14ac:dyDescent="0.2">
      <c r="A30">
        <v>29</v>
      </c>
      <c r="B30" s="23" t="s">
        <v>315</v>
      </c>
      <c r="C30" s="5"/>
      <c r="D30" s="5"/>
      <c r="E30" s="5">
        <v>5</v>
      </c>
      <c r="F30" s="5"/>
      <c r="G30" s="5">
        <v>1</v>
      </c>
      <c r="H30" s="5">
        <v>1</v>
      </c>
      <c r="I30" s="5"/>
      <c r="J30" s="5"/>
      <c r="K30" s="5"/>
      <c r="L30" s="5"/>
      <c r="M30" s="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625</v>
      </c>
    </row>
    <row r="31" spans="1:19" x14ac:dyDescent="0.2">
      <c r="A31">
        <v>30</v>
      </c>
      <c r="B31" s="20" t="s">
        <v>147</v>
      </c>
      <c r="C31" s="5"/>
      <c r="D31" s="5"/>
      <c r="E31" s="5">
        <v>6</v>
      </c>
      <c r="F31" s="5"/>
      <c r="G31" s="5"/>
      <c r="H31" s="5"/>
      <c r="I31" s="5"/>
      <c r="J31" s="5"/>
      <c r="K31" s="5"/>
      <c r="L31" s="5"/>
      <c r="M31" s="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600</v>
      </c>
    </row>
    <row r="32" spans="1:19" x14ac:dyDescent="0.2">
      <c r="A32">
        <v>31</v>
      </c>
      <c r="B32" s="23" t="s">
        <v>221</v>
      </c>
      <c r="E32" s="5">
        <v>4</v>
      </c>
      <c r="F32">
        <v>1</v>
      </c>
      <c r="J32">
        <v>1</v>
      </c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535</v>
      </c>
    </row>
    <row r="33" spans="1:14" x14ac:dyDescent="0.2">
      <c r="A33">
        <v>32</v>
      </c>
      <c r="B33" s="2" t="s">
        <v>266</v>
      </c>
      <c r="C33" s="5"/>
      <c r="D33" s="5"/>
      <c r="E33" s="5">
        <v>5</v>
      </c>
      <c r="F33" s="5"/>
      <c r="G33" s="5"/>
      <c r="H33" s="5"/>
      <c r="I33" s="5"/>
      <c r="J33" s="5"/>
      <c r="K33" s="5"/>
      <c r="L33" s="5"/>
      <c r="M33" s="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500</v>
      </c>
    </row>
    <row r="34" spans="1:14" x14ac:dyDescent="0.2">
      <c r="A34">
        <v>33</v>
      </c>
      <c r="B34" s="23" t="s">
        <v>143</v>
      </c>
      <c r="C34" s="5"/>
      <c r="D34" s="5"/>
      <c r="E34" s="5">
        <v>5</v>
      </c>
      <c r="F34" s="5"/>
      <c r="G34" s="5"/>
      <c r="H34" s="5"/>
      <c r="I34" s="5"/>
      <c r="J34" s="5"/>
      <c r="K34" s="5"/>
      <c r="L34" s="5"/>
      <c r="M34" s="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500</v>
      </c>
    </row>
    <row r="35" spans="1:14" x14ac:dyDescent="0.2">
      <c r="A35">
        <v>34</v>
      </c>
      <c r="B35" s="20" t="s">
        <v>151</v>
      </c>
      <c r="C35" s="5"/>
      <c r="D35" s="5"/>
      <c r="E35" s="5">
        <v>4</v>
      </c>
      <c r="F35" s="5"/>
      <c r="G35" s="5"/>
      <c r="H35" s="5"/>
      <c r="I35" s="5"/>
      <c r="J35" s="5"/>
      <c r="K35" s="5">
        <v>1</v>
      </c>
      <c r="L35" s="5"/>
      <c r="M35" s="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435</v>
      </c>
    </row>
    <row r="36" spans="1:14" x14ac:dyDescent="0.2">
      <c r="A36">
        <v>35</v>
      </c>
      <c r="B36" s="23" t="s">
        <v>322</v>
      </c>
      <c r="E36" s="5">
        <v>4</v>
      </c>
      <c r="G36" s="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400</v>
      </c>
    </row>
    <row r="37" spans="1:14" x14ac:dyDescent="0.2">
      <c r="A37">
        <v>36</v>
      </c>
      <c r="B37" s="23" t="s">
        <v>218</v>
      </c>
      <c r="E37" s="5">
        <v>2</v>
      </c>
      <c r="F37">
        <v>1</v>
      </c>
      <c r="I37">
        <v>1</v>
      </c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325</v>
      </c>
    </row>
    <row r="38" spans="1:14" x14ac:dyDescent="0.2">
      <c r="A38">
        <v>37</v>
      </c>
      <c r="B38" s="9" t="s">
        <v>211</v>
      </c>
      <c r="C38" s="5"/>
      <c r="D38" s="5"/>
      <c r="E38" s="5">
        <v>2</v>
      </c>
      <c r="F38" s="5"/>
      <c r="G38" s="5"/>
      <c r="H38" s="5">
        <v>1</v>
      </c>
      <c r="I38" s="5"/>
      <c r="J38" s="5">
        <v>1</v>
      </c>
      <c r="K38" s="5">
        <v>1</v>
      </c>
      <c r="L38" s="5"/>
      <c r="M38" s="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320</v>
      </c>
    </row>
    <row r="39" spans="1:14" x14ac:dyDescent="0.2">
      <c r="A39">
        <v>38</v>
      </c>
      <c r="B39" s="20" t="s">
        <v>219</v>
      </c>
      <c r="E39" s="5">
        <v>3</v>
      </c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300</v>
      </c>
    </row>
    <row r="40" spans="1:14" x14ac:dyDescent="0.2">
      <c r="A40">
        <v>39</v>
      </c>
      <c r="B40" s="23" t="s">
        <v>39</v>
      </c>
      <c r="C40" s="5"/>
      <c r="D40" s="5"/>
      <c r="E40" s="5">
        <v>3</v>
      </c>
      <c r="F40" s="5"/>
      <c r="G40" s="5"/>
      <c r="H40" s="5"/>
      <c r="I40" s="5"/>
      <c r="J40" s="5"/>
      <c r="K40" s="5"/>
      <c r="L40" s="5"/>
      <c r="M40" s="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300</v>
      </c>
    </row>
    <row r="41" spans="1:14" x14ac:dyDescent="0.2">
      <c r="A41">
        <v>40</v>
      </c>
      <c r="B41" s="20" t="s">
        <v>310</v>
      </c>
      <c r="C41" s="5"/>
      <c r="D41" s="5"/>
      <c r="E41" s="5">
        <v>2</v>
      </c>
      <c r="F41" s="5"/>
      <c r="G41" s="5"/>
      <c r="H41" s="5"/>
      <c r="I41" s="5"/>
      <c r="J41" s="5"/>
      <c r="K41" s="5"/>
      <c r="L41" s="5"/>
      <c r="M41" s="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200</v>
      </c>
    </row>
    <row r="42" spans="1:14" x14ac:dyDescent="0.2">
      <c r="A42">
        <v>41</v>
      </c>
      <c r="B42" s="23" t="s">
        <v>316</v>
      </c>
      <c r="C42" s="5"/>
      <c r="D42" s="5"/>
      <c r="E42" s="5">
        <v>1</v>
      </c>
      <c r="F42" s="5"/>
      <c r="G42" s="5"/>
      <c r="H42" s="5"/>
      <c r="I42" s="5"/>
      <c r="J42" s="5"/>
      <c r="K42" s="5">
        <v>1</v>
      </c>
      <c r="L42" s="5">
        <v>1</v>
      </c>
      <c r="M42" s="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170</v>
      </c>
    </row>
    <row r="43" spans="1:14" x14ac:dyDescent="0.2">
      <c r="A43">
        <v>42</v>
      </c>
      <c r="B43" s="23" t="s">
        <v>317</v>
      </c>
      <c r="C43" s="5"/>
      <c r="D43" s="5"/>
      <c r="E43" s="5">
        <v>1</v>
      </c>
      <c r="F43" s="5"/>
      <c r="G43" s="5"/>
      <c r="H43" s="5"/>
      <c r="I43" s="5"/>
      <c r="J43" s="5"/>
      <c r="K43" s="5">
        <v>1</v>
      </c>
      <c r="L43" s="5"/>
      <c r="M43" s="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135</v>
      </c>
    </row>
    <row r="44" spans="1:14" x14ac:dyDescent="0.2">
      <c r="A44">
        <v>43</v>
      </c>
      <c r="B44" s="20" t="s">
        <v>150</v>
      </c>
      <c r="E44" s="5">
        <v>1</v>
      </c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100</v>
      </c>
    </row>
    <row r="45" spans="1:14" x14ac:dyDescent="0.2">
      <c r="A45">
        <v>44</v>
      </c>
      <c r="B45" s="20" t="s">
        <v>204</v>
      </c>
      <c r="C45" s="5"/>
      <c r="D45" s="5"/>
      <c r="E45" s="5">
        <v>1</v>
      </c>
      <c r="F45" s="5"/>
      <c r="G45" s="5"/>
      <c r="H45" s="5"/>
      <c r="I45" s="5"/>
      <c r="J45" s="5"/>
      <c r="K45" s="5"/>
      <c r="L45" s="5"/>
      <c r="M45" s="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100</v>
      </c>
    </row>
    <row r="46" spans="1:14" x14ac:dyDescent="0.2">
      <c r="A46">
        <v>45</v>
      </c>
      <c r="B46" s="23" t="s">
        <v>318</v>
      </c>
      <c r="C46" s="5"/>
      <c r="D46" s="5"/>
      <c r="E46" s="5">
        <v>1</v>
      </c>
      <c r="F46" s="5"/>
      <c r="G46" s="5"/>
      <c r="H46" s="5"/>
      <c r="I46" s="5"/>
      <c r="J46" s="5"/>
      <c r="K46" s="5"/>
      <c r="L46" s="5"/>
      <c r="M46" s="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100</v>
      </c>
    </row>
    <row r="47" spans="1:14" x14ac:dyDescent="0.2">
      <c r="A47">
        <v>46</v>
      </c>
      <c r="B47" s="23" t="s">
        <v>145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0</v>
      </c>
    </row>
    <row r="48" spans="1:14" x14ac:dyDescent="0.2">
      <c r="A48">
        <v>47</v>
      </c>
      <c r="B48" s="23" t="s">
        <v>195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0</v>
      </c>
    </row>
    <row r="49" spans="1:14" x14ac:dyDescent="0.2">
      <c r="A49">
        <v>48</v>
      </c>
      <c r="B49" s="23" t="s">
        <v>305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0</v>
      </c>
    </row>
  </sheetData>
  <sortState xmlns:xlrd2="http://schemas.microsoft.com/office/spreadsheetml/2017/richdata2" ref="B2:N49">
    <sortCondition descending="1" ref="N2:N49"/>
    <sortCondition ref="B2:B49"/>
  </sortState>
  <pageMargins left="0.7" right="0.7" top="0.75" bottom="0.75" header="0.3" footer="0.3"/>
  <headerFooter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7"/>
  <sheetViews>
    <sheetView workbookViewId="0">
      <selection activeCell="B7" sqref="B7"/>
    </sheetView>
  </sheetViews>
  <sheetFormatPr defaultRowHeight="12.75" x14ac:dyDescent="0.2"/>
  <cols>
    <col min="1" max="1" width="3.28515625" bestFit="1" customWidth="1"/>
    <col min="2" max="2" width="15.140625" bestFit="1" customWidth="1"/>
    <col min="18" max="18" width="10.42578125" customWidth="1"/>
  </cols>
  <sheetData>
    <row r="1" spans="1:19" ht="89.25" x14ac:dyDescent="0.25">
      <c r="A1" s="4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  <c r="Q1" s="1" t="s">
        <v>258</v>
      </c>
      <c r="R1" s="1" t="s">
        <v>257</v>
      </c>
      <c r="S1" s="1" t="s">
        <v>291</v>
      </c>
    </row>
    <row r="2" spans="1:19" x14ac:dyDescent="0.2">
      <c r="A2">
        <v>1</v>
      </c>
      <c r="B2" s="2" t="s">
        <v>129</v>
      </c>
      <c r="C2" s="5"/>
      <c r="D2" s="5"/>
      <c r="E2" s="5">
        <v>12</v>
      </c>
      <c r="F2" s="5">
        <v>2</v>
      </c>
      <c r="G2" s="5">
        <v>2</v>
      </c>
      <c r="H2" s="5">
        <v>5</v>
      </c>
      <c r="I2" s="5">
        <v>1</v>
      </c>
      <c r="J2" s="5">
        <v>4</v>
      </c>
      <c r="K2" s="5">
        <v>3</v>
      </c>
      <c r="L2" s="5">
        <v>1</v>
      </c>
      <c r="M2" s="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2105</v>
      </c>
      <c r="Q2" t="s">
        <v>259</v>
      </c>
      <c r="R2" t="s">
        <v>292</v>
      </c>
      <c r="S2">
        <v>20</v>
      </c>
    </row>
    <row r="3" spans="1:19" x14ac:dyDescent="0.2">
      <c r="A3">
        <v>2</v>
      </c>
      <c r="B3" s="9" t="s">
        <v>52</v>
      </c>
      <c r="C3" s="5"/>
      <c r="D3" s="5"/>
      <c r="E3" s="5">
        <v>12</v>
      </c>
      <c r="F3" s="5">
        <v>4</v>
      </c>
      <c r="G3" s="5">
        <v>3</v>
      </c>
      <c r="H3" s="5">
        <v>2</v>
      </c>
      <c r="I3" s="5"/>
      <c r="J3" s="5">
        <v>1</v>
      </c>
      <c r="K3" s="5">
        <v>3</v>
      </c>
      <c r="L3" s="5"/>
      <c r="M3" s="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2065</v>
      </c>
      <c r="Q3" t="s">
        <v>260</v>
      </c>
      <c r="R3" t="s">
        <v>281</v>
      </c>
      <c r="S3">
        <v>23</v>
      </c>
    </row>
    <row r="4" spans="1:19" x14ac:dyDescent="0.2">
      <c r="A4">
        <v>3</v>
      </c>
      <c r="B4" s="23" t="s">
        <v>18</v>
      </c>
      <c r="C4" s="5"/>
      <c r="D4" s="5"/>
      <c r="E4" s="5">
        <v>12</v>
      </c>
      <c r="F4" s="5">
        <v>1</v>
      </c>
      <c r="G4" s="5">
        <v>3</v>
      </c>
      <c r="H4" s="5">
        <v>1</v>
      </c>
      <c r="I4" s="5">
        <v>2</v>
      </c>
      <c r="J4" s="5">
        <v>4</v>
      </c>
      <c r="K4" s="5">
        <v>1</v>
      </c>
      <c r="L4" s="5">
        <v>2</v>
      </c>
      <c r="M4" s="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1870</v>
      </c>
      <c r="Q4" t="s">
        <v>279</v>
      </c>
      <c r="R4" t="s">
        <v>256</v>
      </c>
      <c r="S4">
        <v>14</v>
      </c>
    </row>
    <row r="5" spans="1:19" x14ac:dyDescent="0.2">
      <c r="A5">
        <v>4</v>
      </c>
      <c r="B5" s="23" t="s">
        <v>138</v>
      </c>
      <c r="C5" s="5"/>
      <c r="D5" s="5"/>
      <c r="E5" s="5">
        <v>12</v>
      </c>
      <c r="F5" s="5">
        <v>2</v>
      </c>
      <c r="G5" s="5"/>
      <c r="H5" s="5"/>
      <c r="I5" s="5">
        <v>4</v>
      </c>
      <c r="J5" s="5"/>
      <c r="K5" s="5">
        <v>7</v>
      </c>
      <c r="L5" s="5"/>
      <c r="M5" s="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1745</v>
      </c>
      <c r="Q5" t="s">
        <v>279</v>
      </c>
      <c r="R5" t="s">
        <v>248</v>
      </c>
      <c r="S5">
        <v>28</v>
      </c>
    </row>
    <row r="6" spans="1:19" x14ac:dyDescent="0.2">
      <c r="A6">
        <v>5</v>
      </c>
      <c r="B6" s="23" t="s">
        <v>135</v>
      </c>
      <c r="C6" s="5"/>
      <c r="D6" s="5"/>
      <c r="E6" s="5">
        <v>9</v>
      </c>
      <c r="F6" s="5">
        <v>1</v>
      </c>
      <c r="G6" s="5">
        <v>2</v>
      </c>
      <c r="H6" s="5">
        <v>3</v>
      </c>
      <c r="I6" s="5">
        <v>2</v>
      </c>
      <c r="J6" s="5">
        <v>2</v>
      </c>
      <c r="K6" s="5">
        <v>3</v>
      </c>
      <c r="L6" s="5">
        <v>4</v>
      </c>
      <c r="M6" s="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1665</v>
      </c>
      <c r="Q6" s="28" t="s">
        <v>280</v>
      </c>
      <c r="R6" s="28" t="s">
        <v>235</v>
      </c>
      <c r="S6">
        <v>24</v>
      </c>
    </row>
    <row r="7" spans="1:19" x14ac:dyDescent="0.2">
      <c r="A7">
        <v>6</v>
      </c>
      <c r="B7" s="23" t="s">
        <v>14</v>
      </c>
      <c r="C7" s="5"/>
      <c r="D7" s="5"/>
      <c r="E7" s="5">
        <v>11</v>
      </c>
      <c r="F7" s="5">
        <v>1</v>
      </c>
      <c r="G7" s="5">
        <v>1</v>
      </c>
      <c r="H7" s="5">
        <v>2</v>
      </c>
      <c r="I7" s="5">
        <v>3</v>
      </c>
      <c r="J7" s="5">
        <v>3</v>
      </c>
      <c r="K7" s="5">
        <v>2</v>
      </c>
      <c r="L7" s="5"/>
      <c r="M7" s="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1625</v>
      </c>
      <c r="Q7" s="28" t="s">
        <v>280</v>
      </c>
      <c r="R7" s="28" t="s">
        <v>299</v>
      </c>
      <c r="S7">
        <v>29</v>
      </c>
    </row>
    <row r="8" spans="1:19" x14ac:dyDescent="0.2">
      <c r="A8">
        <v>7</v>
      </c>
      <c r="B8" s="23" t="s">
        <v>17</v>
      </c>
      <c r="C8" s="5"/>
      <c r="D8" s="5"/>
      <c r="E8" s="5">
        <v>11</v>
      </c>
      <c r="F8" s="5">
        <v>2</v>
      </c>
      <c r="G8" s="5">
        <v>1</v>
      </c>
      <c r="H8" s="5">
        <v>1</v>
      </c>
      <c r="I8" s="5">
        <v>1</v>
      </c>
      <c r="J8" s="5"/>
      <c r="K8" s="5">
        <v>4</v>
      </c>
      <c r="L8" s="5"/>
      <c r="M8" s="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1590</v>
      </c>
      <c r="Q8" s="28" t="s">
        <v>263</v>
      </c>
      <c r="R8" s="28" t="s">
        <v>311</v>
      </c>
      <c r="S8">
        <v>25</v>
      </c>
    </row>
    <row r="9" spans="1:19" x14ac:dyDescent="0.2">
      <c r="A9">
        <v>8</v>
      </c>
      <c r="B9" s="23" t="s">
        <v>196</v>
      </c>
      <c r="C9" s="5"/>
      <c r="D9" s="5"/>
      <c r="E9" s="5">
        <v>9</v>
      </c>
      <c r="F9" s="5">
        <v>3</v>
      </c>
      <c r="G9" s="5">
        <v>2</v>
      </c>
      <c r="H9" s="5"/>
      <c r="I9" s="5"/>
      <c r="J9" s="5"/>
      <c r="K9" s="5">
        <v>3</v>
      </c>
      <c r="L9" s="5">
        <v>1</v>
      </c>
      <c r="M9" s="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1490</v>
      </c>
      <c r="Q9" s="28" t="s">
        <v>270</v>
      </c>
      <c r="R9" s="28" t="s">
        <v>246</v>
      </c>
      <c r="S9">
        <v>22</v>
      </c>
    </row>
    <row r="10" spans="1:19" x14ac:dyDescent="0.2">
      <c r="A10">
        <v>9</v>
      </c>
      <c r="B10" s="23" t="s">
        <v>166</v>
      </c>
      <c r="C10" s="5"/>
      <c r="D10" s="5"/>
      <c r="E10" s="5">
        <v>10</v>
      </c>
      <c r="F10" s="5">
        <v>1</v>
      </c>
      <c r="G10" s="5">
        <v>1</v>
      </c>
      <c r="H10" s="5"/>
      <c r="I10" s="5">
        <v>2</v>
      </c>
      <c r="J10" s="5">
        <v>4</v>
      </c>
      <c r="K10" s="5">
        <v>2</v>
      </c>
      <c r="L10" s="5">
        <v>1</v>
      </c>
      <c r="M10" s="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1470</v>
      </c>
      <c r="Q10" s="28" t="s">
        <v>270</v>
      </c>
      <c r="R10" s="28" t="s">
        <v>312</v>
      </c>
      <c r="S10">
        <v>20</v>
      </c>
    </row>
    <row r="11" spans="1:19" x14ac:dyDescent="0.2">
      <c r="A11">
        <v>10</v>
      </c>
      <c r="B11" s="23" t="s">
        <v>171</v>
      </c>
      <c r="C11" s="5"/>
      <c r="D11" s="5"/>
      <c r="E11" s="5">
        <v>10</v>
      </c>
      <c r="F11" s="5">
        <v>1</v>
      </c>
      <c r="G11" s="5">
        <v>1</v>
      </c>
      <c r="H11" s="5">
        <v>2</v>
      </c>
      <c r="I11" s="5"/>
      <c r="J11" s="5"/>
      <c r="K11" s="5">
        <v>4</v>
      </c>
      <c r="L11" s="5"/>
      <c r="M11" s="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1415</v>
      </c>
      <c r="Q11" s="28" t="s">
        <v>268</v>
      </c>
      <c r="R11" s="28" t="s">
        <v>313</v>
      </c>
      <c r="S11">
        <v>16</v>
      </c>
    </row>
    <row r="12" spans="1:19" x14ac:dyDescent="0.2">
      <c r="A12">
        <v>11</v>
      </c>
      <c r="B12" s="23" t="s">
        <v>45</v>
      </c>
      <c r="C12" s="5"/>
      <c r="D12" s="5"/>
      <c r="E12" s="5">
        <v>10</v>
      </c>
      <c r="F12" s="5">
        <v>1</v>
      </c>
      <c r="G12" s="5">
        <v>2</v>
      </c>
      <c r="H12" s="5"/>
      <c r="I12" s="5">
        <v>1</v>
      </c>
      <c r="J12" s="5">
        <v>1</v>
      </c>
      <c r="K12" s="5">
        <v>2</v>
      </c>
      <c r="L12" s="5"/>
      <c r="M12" s="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1380</v>
      </c>
      <c r="Q12" s="28" t="s">
        <v>285</v>
      </c>
      <c r="R12" s="28" t="s">
        <v>238</v>
      </c>
      <c r="S12">
        <v>19</v>
      </c>
    </row>
    <row r="13" spans="1:19" x14ac:dyDescent="0.2">
      <c r="A13">
        <v>12</v>
      </c>
      <c r="B13" s="20" t="s">
        <v>137</v>
      </c>
      <c r="C13" s="5"/>
      <c r="D13" s="5"/>
      <c r="E13" s="5">
        <v>10</v>
      </c>
      <c r="F13" s="5"/>
      <c r="G13" s="5"/>
      <c r="H13" s="5"/>
      <c r="I13" s="5">
        <v>2</v>
      </c>
      <c r="J13" s="5">
        <v>1</v>
      </c>
      <c r="K13" s="5">
        <v>4</v>
      </c>
      <c r="L13" s="5"/>
      <c r="M13" s="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1225</v>
      </c>
      <c r="Q13" s="28" t="s">
        <v>298</v>
      </c>
      <c r="R13" s="28" t="s">
        <v>236</v>
      </c>
      <c r="S13">
        <v>17</v>
      </c>
    </row>
    <row r="14" spans="1:19" x14ac:dyDescent="0.2">
      <c r="A14">
        <v>13</v>
      </c>
      <c r="B14" s="23" t="s">
        <v>300</v>
      </c>
      <c r="C14" s="5"/>
      <c r="D14" s="5"/>
      <c r="E14" s="5">
        <v>8</v>
      </c>
      <c r="F14" s="5">
        <v>2</v>
      </c>
      <c r="G14" s="5"/>
      <c r="H14" s="5">
        <v>1</v>
      </c>
      <c r="I14" s="5">
        <v>1</v>
      </c>
      <c r="J14" s="5">
        <v>1</v>
      </c>
      <c r="K14" s="5">
        <v>2</v>
      </c>
      <c r="L14" s="5">
        <v>1</v>
      </c>
      <c r="M14" s="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1215</v>
      </c>
      <c r="Q14" s="28" t="s">
        <v>274</v>
      </c>
      <c r="R14" s="28" t="s">
        <v>314</v>
      </c>
      <c r="S14">
        <v>17</v>
      </c>
    </row>
    <row r="15" spans="1:19" x14ac:dyDescent="0.2">
      <c r="A15">
        <v>14</v>
      </c>
      <c r="B15" s="20" t="s">
        <v>151</v>
      </c>
      <c r="C15" s="5"/>
      <c r="D15" s="5"/>
      <c r="E15" s="5">
        <v>8</v>
      </c>
      <c r="F15" s="5">
        <v>1</v>
      </c>
      <c r="G15" s="5"/>
      <c r="H15" s="5">
        <v>3</v>
      </c>
      <c r="I15" s="5">
        <v>1</v>
      </c>
      <c r="J15" s="5">
        <v>1</v>
      </c>
      <c r="K15" s="5">
        <v>3</v>
      </c>
      <c r="L15" s="5"/>
      <c r="M15" s="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1215</v>
      </c>
      <c r="Q15" s="28" t="s">
        <v>274</v>
      </c>
      <c r="R15" s="28" t="s">
        <v>232</v>
      </c>
      <c r="S15">
        <v>20</v>
      </c>
    </row>
    <row r="16" spans="1:19" x14ac:dyDescent="0.2">
      <c r="A16">
        <v>15</v>
      </c>
      <c r="B16" s="23" t="s">
        <v>13</v>
      </c>
      <c r="C16" s="5"/>
      <c r="D16" s="5"/>
      <c r="E16" s="5">
        <v>8</v>
      </c>
      <c r="F16" s="5"/>
      <c r="G16" s="5">
        <v>2</v>
      </c>
      <c r="H16" s="5">
        <v>1</v>
      </c>
      <c r="I16" s="5">
        <v>2</v>
      </c>
      <c r="J16" s="5"/>
      <c r="K16" s="5">
        <v>2</v>
      </c>
      <c r="L16" s="5"/>
      <c r="M16" s="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1120</v>
      </c>
      <c r="Q16" s="28" t="s">
        <v>275</v>
      </c>
      <c r="R16" s="28" t="s">
        <v>284</v>
      </c>
      <c r="S16">
        <v>22</v>
      </c>
    </row>
    <row r="17" spans="1:14" x14ac:dyDescent="0.2">
      <c r="A17">
        <v>16</v>
      </c>
      <c r="B17" s="2" t="s">
        <v>132</v>
      </c>
      <c r="C17" s="5"/>
      <c r="D17" s="5"/>
      <c r="E17" s="5">
        <v>10</v>
      </c>
      <c r="F17" s="5"/>
      <c r="G17" s="5">
        <v>1</v>
      </c>
      <c r="H17" s="5"/>
      <c r="I17" s="5"/>
      <c r="J17" s="5">
        <v>1</v>
      </c>
      <c r="K17" s="5"/>
      <c r="L17" s="5"/>
      <c r="M17" s="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1110</v>
      </c>
    </row>
    <row r="18" spans="1:14" x14ac:dyDescent="0.2">
      <c r="A18">
        <v>17</v>
      </c>
      <c r="B18" s="23" t="s">
        <v>141</v>
      </c>
      <c r="C18" s="5"/>
      <c r="D18" s="5"/>
      <c r="E18" s="5">
        <v>7</v>
      </c>
      <c r="F18" s="5"/>
      <c r="G18" s="5">
        <v>1</v>
      </c>
      <c r="H18" s="5">
        <v>3</v>
      </c>
      <c r="I18" s="5">
        <v>1</v>
      </c>
      <c r="J18" s="5">
        <v>1</v>
      </c>
      <c r="K18" s="5"/>
      <c r="L18" s="5">
        <v>1</v>
      </c>
      <c r="M18" s="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1020</v>
      </c>
    </row>
    <row r="19" spans="1:14" x14ac:dyDescent="0.2">
      <c r="A19">
        <v>18</v>
      </c>
      <c r="B19" s="23" t="s">
        <v>308</v>
      </c>
      <c r="C19" s="5"/>
      <c r="D19" s="5"/>
      <c r="E19" s="5">
        <v>7</v>
      </c>
      <c r="F19" s="5">
        <v>2</v>
      </c>
      <c r="G19" s="5"/>
      <c r="H19" s="5">
        <v>1</v>
      </c>
      <c r="I19" s="5"/>
      <c r="J19" s="5"/>
      <c r="K19" s="5">
        <v>1</v>
      </c>
      <c r="L19" s="5"/>
      <c r="M19" s="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985</v>
      </c>
    </row>
    <row r="20" spans="1:14" x14ac:dyDescent="0.2">
      <c r="A20">
        <v>19</v>
      </c>
      <c r="B20" s="20" t="s">
        <v>290</v>
      </c>
      <c r="C20" s="5"/>
      <c r="D20" s="5"/>
      <c r="E20" s="5">
        <v>7</v>
      </c>
      <c r="F20" s="5"/>
      <c r="G20" s="5">
        <v>2</v>
      </c>
      <c r="H20" s="5"/>
      <c r="I20" s="5">
        <v>1</v>
      </c>
      <c r="J20" s="5"/>
      <c r="K20" s="5"/>
      <c r="L20" s="5"/>
      <c r="M20" s="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875</v>
      </c>
    </row>
    <row r="21" spans="1:14" x14ac:dyDescent="0.2">
      <c r="A21">
        <v>20</v>
      </c>
      <c r="B21" s="23" t="s">
        <v>40</v>
      </c>
      <c r="E21" s="5">
        <v>7</v>
      </c>
      <c r="H21" s="5">
        <v>1</v>
      </c>
      <c r="K21" s="5">
        <v>1</v>
      </c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785</v>
      </c>
    </row>
    <row r="22" spans="1:14" x14ac:dyDescent="0.2">
      <c r="A22">
        <v>21</v>
      </c>
      <c r="B22" s="23" t="s">
        <v>39</v>
      </c>
      <c r="C22" s="5"/>
      <c r="D22" s="5"/>
      <c r="E22" s="5">
        <v>3</v>
      </c>
      <c r="F22" s="5">
        <v>2</v>
      </c>
      <c r="G22" s="5">
        <v>1</v>
      </c>
      <c r="H22" s="5"/>
      <c r="I22" s="5"/>
      <c r="J22" s="5">
        <v>1</v>
      </c>
      <c r="K22" s="5">
        <v>3</v>
      </c>
      <c r="L22" s="5">
        <v>1</v>
      </c>
      <c r="M22" s="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750</v>
      </c>
    </row>
    <row r="23" spans="1:14" x14ac:dyDescent="0.2">
      <c r="A23">
        <v>22</v>
      </c>
      <c r="B23" s="20" t="s">
        <v>204</v>
      </c>
      <c r="C23" s="5"/>
      <c r="D23" s="5"/>
      <c r="E23" s="5">
        <v>4</v>
      </c>
      <c r="F23" s="5"/>
      <c r="G23" s="5">
        <v>2</v>
      </c>
      <c r="H23" s="5">
        <v>1</v>
      </c>
      <c r="I23" s="5"/>
      <c r="J23" s="5"/>
      <c r="K23" s="5">
        <v>3</v>
      </c>
      <c r="L23" s="5"/>
      <c r="M23" s="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705</v>
      </c>
    </row>
    <row r="24" spans="1:14" x14ac:dyDescent="0.2">
      <c r="A24">
        <v>23</v>
      </c>
      <c r="B24" s="23" t="s">
        <v>149</v>
      </c>
      <c r="C24" s="5"/>
      <c r="D24" s="5"/>
      <c r="E24" s="5">
        <v>4</v>
      </c>
      <c r="F24" s="5">
        <v>1</v>
      </c>
      <c r="G24" s="5"/>
      <c r="H24" s="5">
        <v>1</v>
      </c>
      <c r="I24" s="5"/>
      <c r="J24" s="5">
        <v>2</v>
      </c>
      <c r="K24" s="5"/>
      <c r="L24" s="5"/>
      <c r="M24" s="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620</v>
      </c>
    </row>
    <row r="25" spans="1:14" x14ac:dyDescent="0.2">
      <c r="A25">
        <v>24</v>
      </c>
      <c r="B25" s="23" t="s">
        <v>139</v>
      </c>
      <c r="C25" s="5"/>
      <c r="D25" s="5"/>
      <c r="E25" s="5">
        <v>6</v>
      </c>
      <c r="F25" s="5"/>
      <c r="G25" s="5"/>
      <c r="H25" s="5"/>
      <c r="I25" s="5"/>
      <c r="J25" s="5"/>
      <c r="K25" s="5"/>
      <c r="L25" s="5"/>
      <c r="M25" s="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600</v>
      </c>
    </row>
    <row r="26" spans="1:14" x14ac:dyDescent="0.2">
      <c r="A26">
        <v>25</v>
      </c>
      <c r="B26" s="2" t="s">
        <v>301</v>
      </c>
      <c r="C26" s="5"/>
      <c r="D26" s="5"/>
      <c r="E26" s="5">
        <v>6</v>
      </c>
      <c r="F26" s="5"/>
      <c r="G26" s="5"/>
      <c r="H26" s="5"/>
      <c r="I26" s="5"/>
      <c r="J26" s="5"/>
      <c r="K26" s="5"/>
      <c r="L26" s="5"/>
      <c r="M26" s="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600</v>
      </c>
    </row>
    <row r="27" spans="1:14" x14ac:dyDescent="0.2">
      <c r="A27">
        <v>26</v>
      </c>
      <c r="B27" s="20" t="s">
        <v>147</v>
      </c>
      <c r="C27" s="5"/>
      <c r="D27" s="5"/>
      <c r="E27" s="5">
        <v>4</v>
      </c>
      <c r="F27" s="5">
        <v>1</v>
      </c>
      <c r="G27" s="5"/>
      <c r="H27" s="5"/>
      <c r="I27" s="5">
        <v>1</v>
      </c>
      <c r="J27" s="5"/>
      <c r="K27" s="5"/>
      <c r="L27" s="5"/>
      <c r="M27" s="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525</v>
      </c>
    </row>
    <row r="28" spans="1:14" x14ac:dyDescent="0.2">
      <c r="A28">
        <v>27</v>
      </c>
      <c r="B28" s="20" t="s">
        <v>302</v>
      </c>
      <c r="C28" s="5"/>
      <c r="D28" s="5"/>
      <c r="E28" s="5">
        <v>4</v>
      </c>
      <c r="F28" s="5"/>
      <c r="G28" s="5"/>
      <c r="H28" s="5"/>
      <c r="I28" s="5">
        <v>2</v>
      </c>
      <c r="J28" s="5"/>
      <c r="K28" s="5"/>
      <c r="L28" s="5"/>
      <c r="M28" s="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450</v>
      </c>
    </row>
    <row r="29" spans="1:14" x14ac:dyDescent="0.2">
      <c r="A29">
        <v>28</v>
      </c>
      <c r="B29" s="23" t="s">
        <v>195</v>
      </c>
      <c r="C29" s="5"/>
      <c r="D29" s="5"/>
      <c r="E29" s="5">
        <v>4</v>
      </c>
      <c r="F29" s="5"/>
      <c r="G29" s="5"/>
      <c r="H29" s="5"/>
      <c r="I29" s="5"/>
      <c r="J29" s="5"/>
      <c r="K29" s="5">
        <v>1</v>
      </c>
      <c r="L29" s="5"/>
      <c r="M29" s="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435</v>
      </c>
    </row>
    <row r="30" spans="1:14" x14ac:dyDescent="0.2">
      <c r="A30">
        <v>29</v>
      </c>
      <c r="B30" s="9" t="s">
        <v>210</v>
      </c>
      <c r="C30" s="5"/>
      <c r="D30" s="5"/>
      <c r="E30" s="5">
        <v>4</v>
      </c>
      <c r="F30" s="5"/>
      <c r="G30" s="5"/>
      <c r="H30" s="5"/>
      <c r="I30" s="5">
        <v>1</v>
      </c>
      <c r="J30" s="5"/>
      <c r="K30" s="5"/>
      <c r="L30" s="5"/>
      <c r="M30" s="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425</v>
      </c>
    </row>
    <row r="31" spans="1:14" x14ac:dyDescent="0.2">
      <c r="A31">
        <v>30</v>
      </c>
      <c r="B31" s="23" t="s">
        <v>305</v>
      </c>
      <c r="C31" s="5"/>
      <c r="D31" s="5"/>
      <c r="E31" s="5">
        <v>4</v>
      </c>
      <c r="F31" s="5"/>
      <c r="G31" s="5"/>
      <c r="H31" s="5"/>
      <c r="I31" s="5"/>
      <c r="J31" s="5"/>
      <c r="K31" s="5"/>
      <c r="L31" s="5"/>
      <c r="M31" s="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400</v>
      </c>
    </row>
    <row r="32" spans="1:14" x14ac:dyDescent="0.2">
      <c r="A32">
        <v>31</v>
      </c>
      <c r="B32" s="9" t="s">
        <v>211</v>
      </c>
      <c r="C32" s="5"/>
      <c r="D32" s="5"/>
      <c r="E32" s="5">
        <v>3</v>
      </c>
      <c r="F32" s="5"/>
      <c r="G32" s="5"/>
      <c r="H32" s="5"/>
      <c r="I32" s="5"/>
      <c r="J32" s="5"/>
      <c r="K32" s="5"/>
      <c r="L32" s="5"/>
      <c r="M32" s="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300</v>
      </c>
    </row>
    <row r="33" spans="1:14" x14ac:dyDescent="0.2">
      <c r="A33">
        <v>32</v>
      </c>
      <c r="B33" s="23" t="s">
        <v>24</v>
      </c>
      <c r="E33" s="5">
        <v>2</v>
      </c>
      <c r="G33" s="5">
        <v>1</v>
      </c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275</v>
      </c>
    </row>
    <row r="34" spans="1:14" x14ac:dyDescent="0.2">
      <c r="A34">
        <v>33</v>
      </c>
      <c r="B34" s="23" t="s">
        <v>115</v>
      </c>
      <c r="C34" s="5"/>
      <c r="D34" s="5"/>
      <c r="E34" s="5">
        <v>2</v>
      </c>
      <c r="F34" s="5"/>
      <c r="G34" s="5"/>
      <c r="H34" s="5"/>
      <c r="I34" s="5"/>
      <c r="J34" s="5"/>
      <c r="K34" s="5"/>
      <c r="L34" s="5"/>
      <c r="M34" s="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200</v>
      </c>
    </row>
    <row r="35" spans="1:14" x14ac:dyDescent="0.2">
      <c r="A35">
        <v>34</v>
      </c>
      <c r="B35" s="2" t="s">
        <v>266</v>
      </c>
      <c r="C35" s="5"/>
      <c r="D35" s="5"/>
      <c r="E35" s="5">
        <v>2</v>
      </c>
      <c r="F35" s="5"/>
      <c r="G35" s="5"/>
      <c r="H35" s="5"/>
      <c r="I35" s="5"/>
      <c r="J35" s="5"/>
      <c r="K35" s="5"/>
      <c r="L35" s="5"/>
      <c r="M35" s="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200</v>
      </c>
    </row>
    <row r="36" spans="1:14" x14ac:dyDescent="0.2">
      <c r="A36">
        <v>35</v>
      </c>
      <c r="B36" s="20" t="s">
        <v>310</v>
      </c>
      <c r="C36" s="5"/>
      <c r="D36" s="5"/>
      <c r="E36" s="5">
        <v>2</v>
      </c>
      <c r="F36" s="5"/>
      <c r="G36" s="5"/>
      <c r="H36" s="5"/>
      <c r="I36" s="5"/>
      <c r="J36" s="5"/>
      <c r="K36" s="5"/>
      <c r="L36" s="5"/>
      <c r="M36" s="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200</v>
      </c>
    </row>
    <row r="37" spans="1:14" x14ac:dyDescent="0.2">
      <c r="A37">
        <v>36</v>
      </c>
      <c r="B37" s="20" t="s">
        <v>21</v>
      </c>
      <c r="E37" s="5">
        <v>2</v>
      </c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200</v>
      </c>
    </row>
    <row r="38" spans="1:14" x14ac:dyDescent="0.2">
      <c r="A38">
        <v>37</v>
      </c>
      <c r="B38" s="23" t="s">
        <v>304</v>
      </c>
      <c r="E38" s="5">
        <v>1</v>
      </c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100</v>
      </c>
    </row>
    <row r="39" spans="1:14" x14ac:dyDescent="0.2">
      <c r="A39">
        <v>38</v>
      </c>
      <c r="B39" s="23" t="s">
        <v>303</v>
      </c>
      <c r="C39" s="5"/>
      <c r="D39" s="5"/>
      <c r="E39" s="5">
        <v>1</v>
      </c>
      <c r="F39" s="5"/>
      <c r="G39" s="5"/>
      <c r="H39" s="5"/>
      <c r="I39" s="5"/>
      <c r="J39" s="5"/>
      <c r="K39" s="5"/>
      <c r="L39" s="5"/>
      <c r="M39" s="5"/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100</v>
      </c>
    </row>
    <row r="40" spans="1:14" x14ac:dyDescent="0.2">
      <c r="A40">
        <v>39</v>
      </c>
      <c r="B40" s="23" t="s">
        <v>307</v>
      </c>
      <c r="C40" s="5"/>
      <c r="D40" s="5"/>
      <c r="E40" s="5">
        <v>1</v>
      </c>
      <c r="F40" s="5"/>
      <c r="G40" s="5"/>
      <c r="H40" s="5"/>
      <c r="I40" s="5"/>
      <c r="J40" s="5"/>
      <c r="K40" s="5"/>
      <c r="L40" s="5"/>
      <c r="M40" s="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100</v>
      </c>
    </row>
    <row r="41" spans="1:14" x14ac:dyDescent="0.2">
      <c r="A41">
        <v>40</v>
      </c>
      <c r="B41" s="23" t="s">
        <v>306</v>
      </c>
      <c r="C41" s="5"/>
      <c r="D41" s="5"/>
      <c r="E41" s="5">
        <v>1</v>
      </c>
      <c r="F41" s="5"/>
      <c r="G41" s="5"/>
      <c r="H41" s="5"/>
      <c r="I41" s="5"/>
      <c r="J41" s="5"/>
      <c r="K41" s="5"/>
      <c r="L41" s="5"/>
      <c r="M41" s="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100</v>
      </c>
    </row>
    <row r="42" spans="1:14" x14ac:dyDescent="0.2">
      <c r="A42">
        <v>41</v>
      </c>
      <c r="B42" s="23" t="s">
        <v>309</v>
      </c>
      <c r="C42" s="5"/>
      <c r="D42" s="5"/>
      <c r="E42" s="5">
        <v>1</v>
      </c>
      <c r="F42" s="5"/>
      <c r="G42" s="5"/>
      <c r="H42" s="5"/>
      <c r="I42" s="5"/>
      <c r="J42" s="5"/>
      <c r="K42" s="5"/>
      <c r="L42" s="5"/>
      <c r="M42" s="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100</v>
      </c>
    </row>
    <row r="43" spans="1:14" x14ac:dyDescent="0.2">
      <c r="A43">
        <v>42</v>
      </c>
      <c r="B43" s="9" t="s">
        <v>201</v>
      </c>
      <c r="C43" s="5"/>
      <c r="D43" s="5"/>
      <c r="E43" s="5">
        <v>1</v>
      </c>
      <c r="F43" s="5"/>
      <c r="G43" s="5"/>
      <c r="H43" s="5"/>
      <c r="I43" s="5"/>
      <c r="J43" s="5"/>
      <c r="K43" s="5"/>
      <c r="L43" s="5"/>
      <c r="M43" s="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100</v>
      </c>
    </row>
    <row r="44" spans="1:14" x14ac:dyDescent="0.2">
      <c r="A44">
        <v>43</v>
      </c>
      <c r="B44" s="23" t="s">
        <v>218</v>
      </c>
      <c r="E44" s="5">
        <v>1</v>
      </c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100</v>
      </c>
    </row>
    <row r="45" spans="1:14" x14ac:dyDescent="0.2">
      <c r="A45">
        <v>44</v>
      </c>
      <c r="B45" s="23" t="s">
        <v>145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0</v>
      </c>
    </row>
    <row r="46" spans="1:14" x14ac:dyDescent="0.2">
      <c r="A46">
        <v>45</v>
      </c>
      <c r="B46" s="23" t="s">
        <v>143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0</v>
      </c>
    </row>
    <row r="47" spans="1:14" x14ac:dyDescent="0.2">
      <c r="E47" s="5">
        <f>SUM(E2:E46)</f>
        <v>253</v>
      </c>
    </row>
  </sheetData>
  <sortState xmlns:xlrd2="http://schemas.microsoft.com/office/spreadsheetml/2017/richdata2" ref="B2:N46">
    <sortCondition descending="1" ref="N2:N46"/>
  </sortState>
  <pageMargins left="0.7" right="0.7" top="0.75" bottom="0.75" header="0.3" footer="0.3"/>
  <headerFooter>
    <oddFooter>&amp;C_x000D_&amp;1#&amp;"Arial"&amp;10&amp;KFF0000 SECURITY LABEL: OFFICIAL</oddFooter>
  </headerFooter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4"/>
  <sheetViews>
    <sheetView workbookViewId="0">
      <selection activeCell="B7" sqref="B7"/>
    </sheetView>
  </sheetViews>
  <sheetFormatPr defaultRowHeight="12.75" x14ac:dyDescent="0.2"/>
  <cols>
    <col min="2" max="2" width="15.42578125" bestFit="1" customWidth="1"/>
    <col min="19" max="19" width="11" customWidth="1"/>
  </cols>
  <sheetData>
    <row r="1" spans="1:20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  <c r="R1" s="1" t="s">
        <v>258</v>
      </c>
      <c r="S1" s="1" t="s">
        <v>257</v>
      </c>
      <c r="T1" s="1" t="s">
        <v>291</v>
      </c>
    </row>
    <row r="2" spans="1:20" x14ac:dyDescent="0.2">
      <c r="A2">
        <v>1</v>
      </c>
      <c r="B2" s="23" t="s">
        <v>141</v>
      </c>
      <c r="C2" s="5"/>
      <c r="D2" s="5"/>
      <c r="E2" s="5">
        <v>14</v>
      </c>
      <c r="F2" s="5"/>
      <c r="G2" s="5">
        <v>3</v>
      </c>
      <c r="H2" s="5">
        <v>2</v>
      </c>
      <c r="I2" s="5">
        <v>1</v>
      </c>
      <c r="J2" s="5">
        <v>1</v>
      </c>
      <c r="K2" s="5">
        <v>5</v>
      </c>
      <c r="L2" s="5">
        <v>1</v>
      </c>
      <c r="M2" s="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1995</v>
      </c>
      <c r="R2" t="s">
        <v>259</v>
      </c>
      <c r="S2" s="28" t="s">
        <v>232</v>
      </c>
      <c r="T2">
        <v>21</v>
      </c>
    </row>
    <row r="3" spans="1:20" x14ac:dyDescent="0.2">
      <c r="A3">
        <v>2</v>
      </c>
      <c r="B3" s="23" t="s">
        <v>18</v>
      </c>
      <c r="C3" s="5"/>
      <c r="D3" s="5"/>
      <c r="E3" s="5">
        <v>12</v>
      </c>
      <c r="F3" s="5">
        <v>4</v>
      </c>
      <c r="G3" s="5"/>
      <c r="H3" s="5"/>
      <c r="I3" s="5"/>
      <c r="J3" s="5">
        <v>5</v>
      </c>
      <c r="K3" s="5">
        <v>4</v>
      </c>
      <c r="L3" s="5"/>
      <c r="M3" s="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1915</v>
      </c>
      <c r="R3" t="s">
        <v>260</v>
      </c>
      <c r="S3" s="28" t="s">
        <v>235</v>
      </c>
      <c r="T3">
        <v>25</v>
      </c>
    </row>
    <row r="4" spans="1:20" x14ac:dyDescent="0.2">
      <c r="A4">
        <v>3</v>
      </c>
      <c r="B4" s="2" t="s">
        <v>129</v>
      </c>
      <c r="C4" s="5"/>
      <c r="D4" s="5"/>
      <c r="E4" s="5">
        <v>13</v>
      </c>
      <c r="F4" s="5"/>
      <c r="G4" s="5">
        <v>1</v>
      </c>
      <c r="H4" s="5">
        <v>4</v>
      </c>
      <c r="I4" s="5">
        <v>1</v>
      </c>
      <c r="J4" s="5">
        <v>1</v>
      </c>
      <c r="K4" s="5">
        <v>3</v>
      </c>
      <c r="L4" s="5">
        <v>1</v>
      </c>
      <c r="M4" s="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1775</v>
      </c>
      <c r="R4" t="s">
        <v>279</v>
      </c>
      <c r="S4" t="s">
        <v>292</v>
      </c>
      <c r="T4">
        <v>16</v>
      </c>
    </row>
    <row r="5" spans="1:20" x14ac:dyDescent="0.2">
      <c r="A5">
        <v>4</v>
      </c>
      <c r="B5" s="9" t="s">
        <v>52</v>
      </c>
      <c r="C5" s="5"/>
      <c r="D5" s="5"/>
      <c r="E5" s="5">
        <v>14</v>
      </c>
      <c r="F5" s="5"/>
      <c r="G5" s="5">
        <v>3</v>
      </c>
      <c r="H5" s="5">
        <v>1</v>
      </c>
      <c r="I5" s="5">
        <v>2</v>
      </c>
      <c r="J5" s="5"/>
      <c r="K5" s="5">
        <v>1</v>
      </c>
      <c r="L5" s="5"/>
      <c r="M5" s="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1760</v>
      </c>
      <c r="R5" t="s">
        <v>280</v>
      </c>
      <c r="S5" t="s">
        <v>256</v>
      </c>
      <c r="T5">
        <v>28</v>
      </c>
    </row>
    <row r="6" spans="1:20" x14ac:dyDescent="0.2">
      <c r="A6">
        <v>5</v>
      </c>
      <c r="B6" s="20" t="s">
        <v>151</v>
      </c>
      <c r="C6" s="5"/>
      <c r="D6" s="5"/>
      <c r="E6" s="5">
        <v>12</v>
      </c>
      <c r="F6" s="5">
        <v>3</v>
      </c>
      <c r="G6" s="5"/>
      <c r="H6" s="5">
        <v>1</v>
      </c>
      <c r="I6" s="5">
        <v>2</v>
      </c>
      <c r="J6" s="5">
        <v>4</v>
      </c>
      <c r="K6" s="5"/>
      <c r="L6" s="5"/>
      <c r="M6" s="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1740</v>
      </c>
      <c r="R6" s="28" t="s">
        <v>263</v>
      </c>
      <c r="S6" s="28" t="s">
        <v>244</v>
      </c>
      <c r="T6">
        <v>24</v>
      </c>
    </row>
    <row r="7" spans="1:20" x14ac:dyDescent="0.2">
      <c r="A7">
        <v>6</v>
      </c>
      <c r="B7" s="23" t="s">
        <v>14</v>
      </c>
      <c r="C7" s="5"/>
      <c r="D7" s="5"/>
      <c r="E7" s="5">
        <v>13</v>
      </c>
      <c r="F7" s="5">
        <v>3</v>
      </c>
      <c r="G7" s="5"/>
      <c r="H7" s="5">
        <v>1</v>
      </c>
      <c r="I7" s="5"/>
      <c r="J7" s="5">
        <v>1</v>
      </c>
      <c r="K7" s="5">
        <v>1</v>
      </c>
      <c r="L7" s="5"/>
      <c r="M7" s="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1720</v>
      </c>
      <c r="R7" s="28" t="s">
        <v>263</v>
      </c>
      <c r="S7" s="28" t="s">
        <v>246</v>
      </c>
      <c r="T7">
        <v>20</v>
      </c>
    </row>
    <row r="8" spans="1:20" x14ac:dyDescent="0.2">
      <c r="A8">
        <v>7</v>
      </c>
      <c r="B8" s="23" t="s">
        <v>138</v>
      </c>
      <c r="C8" s="5"/>
      <c r="D8" s="5"/>
      <c r="E8" s="5">
        <v>12</v>
      </c>
      <c r="F8" s="5">
        <v>1</v>
      </c>
      <c r="G8" s="5">
        <v>1</v>
      </c>
      <c r="H8" s="5">
        <v>2</v>
      </c>
      <c r="I8" s="5"/>
      <c r="J8" s="5"/>
      <c r="K8" s="5">
        <v>6</v>
      </c>
      <c r="L8" s="5">
        <v>1</v>
      </c>
      <c r="M8" s="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1720</v>
      </c>
      <c r="R8" s="28" t="s">
        <v>270</v>
      </c>
      <c r="S8" s="28" t="s">
        <v>293</v>
      </c>
      <c r="T8">
        <v>20</v>
      </c>
    </row>
    <row r="9" spans="1:20" x14ac:dyDescent="0.2">
      <c r="A9">
        <v>8</v>
      </c>
      <c r="B9" s="23" t="s">
        <v>17</v>
      </c>
      <c r="C9" s="5"/>
      <c r="D9" s="5"/>
      <c r="E9" s="5">
        <v>11</v>
      </c>
      <c r="F9" s="5">
        <v>1</v>
      </c>
      <c r="G9" s="5">
        <v>2</v>
      </c>
      <c r="H9" s="5">
        <v>2</v>
      </c>
      <c r="I9" s="5"/>
      <c r="J9" s="5">
        <v>1</v>
      </c>
      <c r="K9" s="5">
        <v>3</v>
      </c>
      <c r="L9" s="5">
        <v>1</v>
      </c>
      <c r="M9" s="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1625</v>
      </c>
      <c r="R9" s="28" t="s">
        <v>294</v>
      </c>
      <c r="S9" s="28" t="s">
        <v>295</v>
      </c>
      <c r="T9">
        <v>22</v>
      </c>
    </row>
    <row r="10" spans="1:20" x14ac:dyDescent="0.2">
      <c r="A10">
        <v>9</v>
      </c>
      <c r="B10" s="9" t="s">
        <v>211</v>
      </c>
      <c r="C10" s="5"/>
      <c r="D10" s="5"/>
      <c r="E10" s="5">
        <v>11</v>
      </c>
      <c r="F10" s="5">
        <v>1</v>
      </c>
      <c r="G10" s="5"/>
      <c r="H10" s="5">
        <v>2</v>
      </c>
      <c r="I10" s="5">
        <v>1</v>
      </c>
      <c r="J10" s="5">
        <v>2</v>
      </c>
      <c r="K10" s="5">
        <v>4</v>
      </c>
      <c r="L10" s="5"/>
      <c r="M10" s="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1535</v>
      </c>
      <c r="R10" s="28" t="s">
        <v>294</v>
      </c>
      <c r="S10" s="28" t="s">
        <v>238</v>
      </c>
      <c r="T10">
        <v>20</v>
      </c>
    </row>
    <row r="11" spans="1:20" x14ac:dyDescent="0.2">
      <c r="A11">
        <v>10</v>
      </c>
      <c r="B11" s="23" t="s">
        <v>171</v>
      </c>
      <c r="C11" s="5"/>
      <c r="D11" s="5"/>
      <c r="E11" s="5">
        <v>11</v>
      </c>
      <c r="F11" s="5">
        <v>1</v>
      </c>
      <c r="G11" s="5">
        <v>1</v>
      </c>
      <c r="H11" s="5"/>
      <c r="I11" s="5">
        <v>4</v>
      </c>
      <c r="J11" s="5"/>
      <c r="K11" s="5">
        <v>1</v>
      </c>
      <c r="L11" s="5">
        <v>1</v>
      </c>
      <c r="M11" s="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1445</v>
      </c>
      <c r="R11" s="28" t="s">
        <v>285</v>
      </c>
      <c r="S11" s="28" t="s">
        <v>297</v>
      </c>
      <c r="T11">
        <v>26</v>
      </c>
    </row>
    <row r="12" spans="1:20" x14ac:dyDescent="0.2">
      <c r="A12">
        <v>11</v>
      </c>
      <c r="B12" s="23" t="s">
        <v>135</v>
      </c>
      <c r="C12" s="5"/>
      <c r="D12" s="5"/>
      <c r="E12" s="5">
        <v>9</v>
      </c>
      <c r="F12" s="5"/>
      <c r="G12" s="5">
        <v>2</v>
      </c>
      <c r="H12" s="5">
        <v>2</v>
      </c>
      <c r="I12" s="5">
        <v>2</v>
      </c>
      <c r="J12" s="5">
        <v>2</v>
      </c>
      <c r="K12" s="5">
        <v>3</v>
      </c>
      <c r="L12" s="5"/>
      <c r="M12" s="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1375</v>
      </c>
      <c r="R12" s="28" t="s">
        <v>298</v>
      </c>
      <c r="S12" s="28" t="s">
        <v>299</v>
      </c>
      <c r="T12">
        <v>16</v>
      </c>
    </row>
    <row r="13" spans="1:20" x14ac:dyDescent="0.2">
      <c r="A13">
        <v>12</v>
      </c>
      <c r="B13" s="23" t="s">
        <v>145</v>
      </c>
      <c r="C13" s="5"/>
      <c r="D13" s="5"/>
      <c r="E13" s="5">
        <v>11</v>
      </c>
      <c r="F13" s="5">
        <v>1</v>
      </c>
      <c r="G13" s="5"/>
      <c r="H13" s="5">
        <v>2</v>
      </c>
      <c r="I13" s="5"/>
      <c r="J13" s="5">
        <v>1</v>
      </c>
      <c r="K13" s="5">
        <v>1</v>
      </c>
      <c r="L13" s="5"/>
      <c r="M13" s="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1370</v>
      </c>
      <c r="R13" s="28" t="s">
        <v>274</v>
      </c>
      <c r="S13" s="28" t="s">
        <v>248</v>
      </c>
      <c r="T13">
        <v>17</v>
      </c>
    </row>
    <row r="14" spans="1:20" x14ac:dyDescent="0.2">
      <c r="A14">
        <v>13</v>
      </c>
      <c r="B14" s="23" t="s">
        <v>13</v>
      </c>
      <c r="C14" s="5"/>
      <c r="D14" s="5"/>
      <c r="E14" s="5">
        <v>10</v>
      </c>
      <c r="F14" s="5">
        <v>1</v>
      </c>
      <c r="G14" s="5">
        <v>1</v>
      </c>
      <c r="H14" s="5">
        <v>1</v>
      </c>
      <c r="I14" s="5">
        <v>1</v>
      </c>
      <c r="J14" s="5"/>
      <c r="K14" s="5"/>
      <c r="L14" s="5"/>
      <c r="M14" s="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1250</v>
      </c>
      <c r="R14" s="28" t="s">
        <v>274</v>
      </c>
      <c r="S14" s="28" t="s">
        <v>284</v>
      </c>
      <c r="T14">
        <v>21</v>
      </c>
    </row>
    <row r="15" spans="1:20" x14ac:dyDescent="0.2">
      <c r="A15">
        <v>14</v>
      </c>
      <c r="B15" s="23" t="s">
        <v>45</v>
      </c>
      <c r="C15" s="5"/>
      <c r="D15" s="5"/>
      <c r="E15" s="5">
        <v>10</v>
      </c>
      <c r="F15" s="5"/>
      <c r="G15" s="5">
        <v>2</v>
      </c>
      <c r="H15" s="5"/>
      <c r="I15" s="5">
        <v>1</v>
      </c>
      <c r="J15" s="5">
        <v>1</v>
      </c>
      <c r="K15" s="5">
        <v>1</v>
      </c>
      <c r="L15" s="5"/>
      <c r="M15" s="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1245</v>
      </c>
      <c r="R15" t="s">
        <v>275</v>
      </c>
      <c r="S15" s="28" t="s">
        <v>293</v>
      </c>
      <c r="T15">
        <v>22</v>
      </c>
    </row>
    <row r="16" spans="1:20" x14ac:dyDescent="0.2">
      <c r="A16">
        <v>15</v>
      </c>
      <c r="B16" s="20" t="s">
        <v>137</v>
      </c>
      <c r="C16" s="5"/>
      <c r="D16" s="5"/>
      <c r="E16" s="5">
        <v>8</v>
      </c>
      <c r="F16" s="5">
        <v>2</v>
      </c>
      <c r="G16" s="5"/>
      <c r="H16" s="5">
        <v>1</v>
      </c>
      <c r="I16" s="5">
        <v>1</v>
      </c>
      <c r="J16" s="5">
        <v>2</v>
      </c>
      <c r="K16" s="5">
        <v>2</v>
      </c>
      <c r="L16" s="5"/>
      <c r="M16" s="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1215</v>
      </c>
    </row>
    <row r="17" spans="1:14" x14ac:dyDescent="0.2">
      <c r="A17">
        <v>16</v>
      </c>
      <c r="B17" s="20" t="s">
        <v>147</v>
      </c>
      <c r="C17" s="5"/>
      <c r="D17" s="5"/>
      <c r="E17" s="5">
        <v>10</v>
      </c>
      <c r="F17" s="5"/>
      <c r="G17" s="5">
        <v>1</v>
      </c>
      <c r="H17" s="5">
        <v>1</v>
      </c>
      <c r="I17" s="5"/>
      <c r="J17" s="5"/>
      <c r="K17" s="5">
        <v>1</v>
      </c>
      <c r="L17" s="5"/>
      <c r="M17" s="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1160</v>
      </c>
    </row>
    <row r="18" spans="1:14" x14ac:dyDescent="0.2">
      <c r="A18">
        <v>17</v>
      </c>
      <c r="B18" s="2" t="s">
        <v>132</v>
      </c>
      <c r="C18" s="5"/>
      <c r="D18" s="5"/>
      <c r="E18" s="5">
        <v>9</v>
      </c>
      <c r="F18" s="5"/>
      <c r="G18" s="5">
        <v>1</v>
      </c>
      <c r="H18" s="5"/>
      <c r="I18" s="5">
        <v>1</v>
      </c>
      <c r="J18" s="5"/>
      <c r="K18" s="5"/>
      <c r="L18" s="5">
        <v>1</v>
      </c>
      <c r="M18" s="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1035</v>
      </c>
    </row>
    <row r="19" spans="1:14" x14ac:dyDescent="0.2">
      <c r="A19">
        <v>18</v>
      </c>
      <c r="B19" s="23" t="s">
        <v>139</v>
      </c>
      <c r="C19" s="5"/>
      <c r="D19" s="5"/>
      <c r="E19" s="5">
        <v>9</v>
      </c>
      <c r="F19" s="5"/>
      <c r="G19" s="5">
        <v>1</v>
      </c>
      <c r="H19" s="5"/>
      <c r="I19" s="5"/>
      <c r="J19" s="5"/>
      <c r="K19" s="5">
        <v>1</v>
      </c>
      <c r="L19" s="5"/>
      <c r="M19" s="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1010</v>
      </c>
    </row>
    <row r="20" spans="1:14" x14ac:dyDescent="0.2">
      <c r="A20">
        <v>19</v>
      </c>
      <c r="B20" s="23" t="s">
        <v>115</v>
      </c>
      <c r="C20" s="5"/>
      <c r="D20" s="5"/>
      <c r="E20" s="5">
        <v>7</v>
      </c>
      <c r="F20" s="5">
        <v>1</v>
      </c>
      <c r="G20" s="5">
        <v>1</v>
      </c>
      <c r="H20" s="5"/>
      <c r="I20" s="5">
        <v>1</v>
      </c>
      <c r="J20" s="5">
        <v>1</v>
      </c>
      <c r="K20" s="5">
        <v>2</v>
      </c>
      <c r="L20" s="5"/>
      <c r="M20" s="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1005</v>
      </c>
    </row>
    <row r="21" spans="1:14" x14ac:dyDescent="0.2">
      <c r="A21">
        <v>20</v>
      </c>
      <c r="B21" s="2" t="s">
        <v>266</v>
      </c>
      <c r="C21" s="5"/>
      <c r="D21" s="5"/>
      <c r="E21" s="5">
        <v>7</v>
      </c>
      <c r="F21" s="5">
        <v>3</v>
      </c>
      <c r="G21" s="5"/>
      <c r="H21" s="5"/>
      <c r="I21" s="5">
        <v>1</v>
      </c>
      <c r="J21" s="5"/>
      <c r="K21" s="5"/>
      <c r="L21" s="5"/>
      <c r="M21" s="5">
        <v>1</v>
      </c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925</v>
      </c>
    </row>
    <row r="22" spans="1:14" x14ac:dyDescent="0.2">
      <c r="A22">
        <v>21</v>
      </c>
      <c r="B22" s="9" t="s">
        <v>276</v>
      </c>
      <c r="C22" s="5"/>
      <c r="D22" s="5"/>
      <c r="E22" s="5">
        <v>6</v>
      </c>
      <c r="F22" s="5"/>
      <c r="G22" s="5">
        <v>2</v>
      </c>
      <c r="H22" s="5"/>
      <c r="I22" s="5">
        <v>1</v>
      </c>
      <c r="J22" s="5"/>
      <c r="K22" s="5">
        <v>3</v>
      </c>
      <c r="L22" s="5"/>
      <c r="M22" s="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880</v>
      </c>
    </row>
    <row r="23" spans="1:14" x14ac:dyDescent="0.2">
      <c r="A23">
        <v>22</v>
      </c>
      <c r="B23" s="23" t="s">
        <v>196</v>
      </c>
      <c r="C23" s="5"/>
      <c r="D23" s="5"/>
      <c r="E23" s="5">
        <v>7</v>
      </c>
      <c r="F23" s="5"/>
      <c r="G23" s="5">
        <v>1</v>
      </c>
      <c r="H23" s="5"/>
      <c r="I23" s="5"/>
      <c r="J23" s="5">
        <v>1</v>
      </c>
      <c r="K23" s="5">
        <v>1</v>
      </c>
      <c r="L23" s="5"/>
      <c r="M23" s="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845</v>
      </c>
    </row>
    <row r="24" spans="1:14" x14ac:dyDescent="0.2">
      <c r="A24">
        <v>23</v>
      </c>
      <c r="B24" s="23" t="s">
        <v>143</v>
      </c>
      <c r="C24" s="5"/>
      <c r="D24" s="5"/>
      <c r="E24" s="5">
        <v>6</v>
      </c>
      <c r="F24" s="5">
        <v>2</v>
      </c>
      <c r="G24" s="5"/>
      <c r="H24" s="5"/>
      <c r="I24" s="5"/>
      <c r="J24" s="5"/>
      <c r="K24" s="5">
        <v>1</v>
      </c>
      <c r="L24" s="5">
        <v>1</v>
      </c>
      <c r="M24" s="5">
        <v>1</v>
      </c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770</v>
      </c>
    </row>
    <row r="25" spans="1:14" x14ac:dyDescent="0.2">
      <c r="A25">
        <v>24</v>
      </c>
      <c r="B25" s="23" t="s">
        <v>149</v>
      </c>
      <c r="C25" s="5"/>
      <c r="D25" s="5"/>
      <c r="E25" s="5">
        <v>5</v>
      </c>
      <c r="F25" s="5"/>
      <c r="G25" s="5">
        <v>1</v>
      </c>
      <c r="H25" s="5">
        <v>2</v>
      </c>
      <c r="I25" s="5"/>
      <c r="J25" s="5">
        <v>1</v>
      </c>
      <c r="K25" s="5"/>
      <c r="L25" s="5">
        <v>1</v>
      </c>
      <c r="M25" s="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745</v>
      </c>
    </row>
    <row r="26" spans="1:14" x14ac:dyDescent="0.2">
      <c r="A26">
        <v>25</v>
      </c>
      <c r="B26" s="20" t="s">
        <v>290</v>
      </c>
      <c r="C26" s="5"/>
      <c r="D26" s="5"/>
      <c r="E26" s="5">
        <v>7</v>
      </c>
      <c r="F26" s="5"/>
      <c r="G26" s="5"/>
      <c r="H26" s="5"/>
      <c r="I26" s="5"/>
      <c r="J26" s="5"/>
      <c r="K26" s="5">
        <v>1</v>
      </c>
      <c r="L26" s="5"/>
      <c r="M26" s="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735</v>
      </c>
    </row>
    <row r="27" spans="1:14" x14ac:dyDescent="0.2">
      <c r="A27">
        <v>26</v>
      </c>
      <c r="B27" s="23" t="s">
        <v>195</v>
      </c>
      <c r="C27" s="5"/>
      <c r="D27" s="5"/>
      <c r="E27" s="5">
        <v>7</v>
      </c>
      <c r="F27" s="5"/>
      <c r="G27" s="5"/>
      <c r="H27" s="5"/>
      <c r="I27" s="5"/>
      <c r="J27" s="5"/>
      <c r="K27" s="5"/>
      <c r="L27" s="5"/>
      <c r="M27" s="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700</v>
      </c>
    </row>
    <row r="28" spans="1:14" x14ac:dyDescent="0.2">
      <c r="A28">
        <v>27</v>
      </c>
      <c r="B28" s="23" t="s">
        <v>166</v>
      </c>
      <c r="C28" s="5"/>
      <c r="D28" s="5"/>
      <c r="E28" s="5">
        <v>6</v>
      </c>
      <c r="F28" s="5"/>
      <c r="G28" s="5"/>
      <c r="H28" s="5">
        <v>1</v>
      </c>
      <c r="I28" s="5"/>
      <c r="J28" s="5"/>
      <c r="K28" s="5">
        <v>1</v>
      </c>
      <c r="L28" s="5"/>
      <c r="M28" s="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685</v>
      </c>
    </row>
    <row r="29" spans="1:14" x14ac:dyDescent="0.2">
      <c r="A29">
        <v>28</v>
      </c>
      <c r="B29" s="9" t="s">
        <v>210</v>
      </c>
      <c r="C29" s="5"/>
      <c r="D29" s="5"/>
      <c r="E29" s="5">
        <v>5</v>
      </c>
      <c r="F29" s="5"/>
      <c r="G29" s="5"/>
      <c r="H29" s="5"/>
      <c r="I29" s="5">
        <v>3</v>
      </c>
      <c r="J29" s="5"/>
      <c r="K29" s="5"/>
      <c r="L29" s="5"/>
      <c r="M29" s="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575</v>
      </c>
    </row>
    <row r="30" spans="1:14" x14ac:dyDescent="0.2">
      <c r="A30">
        <v>29</v>
      </c>
      <c r="B30" s="20" t="s">
        <v>204</v>
      </c>
      <c r="C30" s="5"/>
      <c r="D30" s="5"/>
      <c r="E30" s="5">
        <v>4</v>
      </c>
      <c r="F30" s="5">
        <v>1</v>
      </c>
      <c r="G30" s="5"/>
      <c r="H30" s="5"/>
      <c r="I30" s="5"/>
      <c r="J30" s="5"/>
      <c r="K30" s="5">
        <v>2</v>
      </c>
      <c r="L30" s="5"/>
      <c r="M30" s="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570</v>
      </c>
    </row>
    <row r="31" spans="1:14" x14ac:dyDescent="0.2">
      <c r="A31">
        <v>30</v>
      </c>
      <c r="B31" s="23" t="s">
        <v>39</v>
      </c>
      <c r="C31" s="5"/>
      <c r="D31" s="5"/>
      <c r="E31" s="5">
        <v>4</v>
      </c>
      <c r="F31" s="5"/>
      <c r="G31" s="5">
        <v>1</v>
      </c>
      <c r="H31" s="5"/>
      <c r="I31" s="5">
        <v>1</v>
      </c>
      <c r="J31" s="5"/>
      <c r="K31" s="5"/>
      <c r="L31" s="5"/>
      <c r="M31" s="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500</v>
      </c>
    </row>
    <row r="32" spans="1:14" x14ac:dyDescent="0.2">
      <c r="A32">
        <v>31</v>
      </c>
      <c r="B32" s="23" t="s">
        <v>40</v>
      </c>
      <c r="E32" s="5">
        <v>4</v>
      </c>
      <c r="I32">
        <v>2</v>
      </c>
      <c r="K32">
        <v>1</v>
      </c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485</v>
      </c>
    </row>
    <row r="33" spans="1:14" x14ac:dyDescent="0.2">
      <c r="A33">
        <v>32</v>
      </c>
      <c r="B33" s="2" t="s">
        <v>230</v>
      </c>
      <c r="C33" s="5"/>
      <c r="D33" s="5"/>
      <c r="E33" s="5">
        <v>2</v>
      </c>
      <c r="F33" s="5">
        <v>1</v>
      </c>
      <c r="G33" s="5"/>
      <c r="H33" s="5">
        <v>1</v>
      </c>
      <c r="I33" s="5"/>
      <c r="J33" s="5">
        <v>2</v>
      </c>
      <c r="K33" s="5"/>
      <c r="L33" s="5"/>
      <c r="M33" s="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420</v>
      </c>
    </row>
    <row r="34" spans="1:14" x14ac:dyDescent="0.2">
      <c r="A34">
        <v>33</v>
      </c>
      <c r="B34" s="20" t="s">
        <v>25</v>
      </c>
      <c r="C34" s="5"/>
      <c r="D34" s="5"/>
      <c r="E34" s="5">
        <v>4</v>
      </c>
      <c r="F34" s="5"/>
      <c r="G34" s="5"/>
      <c r="H34" s="5"/>
      <c r="I34" s="5"/>
      <c r="J34" s="5"/>
      <c r="K34" s="5"/>
      <c r="L34" s="5"/>
      <c r="M34" s="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400</v>
      </c>
    </row>
    <row r="35" spans="1:14" x14ac:dyDescent="0.2">
      <c r="A35">
        <v>34</v>
      </c>
      <c r="B35" s="23" t="s">
        <v>24</v>
      </c>
      <c r="E35" s="5">
        <v>2</v>
      </c>
      <c r="G35">
        <v>1</v>
      </c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275</v>
      </c>
    </row>
    <row r="36" spans="1:14" x14ac:dyDescent="0.2">
      <c r="A36">
        <v>35</v>
      </c>
      <c r="B36" s="20" t="s">
        <v>289</v>
      </c>
      <c r="C36" s="5"/>
      <c r="D36" s="5"/>
      <c r="E36" s="5">
        <v>2</v>
      </c>
      <c r="F36" s="5"/>
      <c r="G36" s="5"/>
      <c r="H36" s="5"/>
      <c r="I36" s="5"/>
      <c r="J36" s="5"/>
      <c r="K36" s="5"/>
      <c r="L36" s="5"/>
      <c r="M36" s="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200</v>
      </c>
    </row>
    <row r="37" spans="1:14" x14ac:dyDescent="0.2">
      <c r="A37">
        <v>36</v>
      </c>
      <c r="B37" s="20" t="s">
        <v>56</v>
      </c>
      <c r="E37" s="5">
        <v>2</v>
      </c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200</v>
      </c>
    </row>
    <row r="38" spans="1:14" x14ac:dyDescent="0.2">
      <c r="A38">
        <v>37</v>
      </c>
      <c r="B38" s="23" t="s">
        <v>296</v>
      </c>
      <c r="E38" s="5">
        <v>2</v>
      </c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200</v>
      </c>
    </row>
    <row r="39" spans="1:14" x14ac:dyDescent="0.2">
      <c r="A39">
        <v>38</v>
      </c>
      <c r="B39" s="23" t="s">
        <v>300</v>
      </c>
      <c r="C39" s="5"/>
      <c r="D39" s="5"/>
      <c r="E39" s="5">
        <v>1</v>
      </c>
      <c r="F39" s="5"/>
      <c r="G39" s="5"/>
      <c r="H39" s="5"/>
      <c r="I39" s="5"/>
      <c r="J39" s="5"/>
      <c r="K39" s="5"/>
      <c r="L39" s="5"/>
      <c r="M39" s="5"/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100</v>
      </c>
    </row>
    <row r="40" spans="1:14" x14ac:dyDescent="0.2">
      <c r="B40" s="20"/>
    </row>
    <row r="41" spans="1:14" x14ac:dyDescent="0.2">
      <c r="B41" s="23"/>
    </row>
    <row r="42" spans="1:14" x14ac:dyDescent="0.2">
      <c r="B42" s="20"/>
    </row>
    <row r="43" spans="1:14" x14ac:dyDescent="0.2">
      <c r="B43" s="23"/>
    </row>
    <row r="44" spans="1:14" x14ac:dyDescent="0.2">
      <c r="B44" s="2"/>
    </row>
    <row r="45" spans="1:14" x14ac:dyDescent="0.2">
      <c r="B45" s="20"/>
    </row>
    <row r="46" spans="1:14" x14ac:dyDescent="0.2">
      <c r="B46" s="23"/>
    </row>
    <row r="47" spans="1:14" x14ac:dyDescent="0.2">
      <c r="B47" s="23"/>
    </row>
    <row r="48" spans="1:14" x14ac:dyDescent="0.2">
      <c r="B48" s="23"/>
    </row>
    <row r="49" spans="2:2" x14ac:dyDescent="0.2">
      <c r="B49" s="2"/>
    </row>
    <row r="50" spans="2:2" x14ac:dyDescent="0.2">
      <c r="B50" s="2"/>
    </row>
    <row r="51" spans="2:2" x14ac:dyDescent="0.2">
      <c r="B51" s="23"/>
    </row>
    <row r="52" spans="2:2" x14ac:dyDescent="0.2">
      <c r="B52" s="9"/>
    </row>
    <row r="53" spans="2:2" x14ac:dyDescent="0.2">
      <c r="B53" s="23"/>
    </row>
    <row r="54" spans="2:2" x14ac:dyDescent="0.2">
      <c r="B54" s="2"/>
    </row>
    <row r="55" spans="2:2" x14ac:dyDescent="0.2">
      <c r="B55" s="9"/>
    </row>
    <row r="56" spans="2:2" x14ac:dyDescent="0.2">
      <c r="B56" s="2"/>
    </row>
    <row r="57" spans="2:2" x14ac:dyDescent="0.2">
      <c r="B57" s="20"/>
    </row>
    <row r="58" spans="2:2" x14ac:dyDescent="0.2">
      <c r="B58" s="9"/>
    </row>
    <row r="59" spans="2:2" x14ac:dyDescent="0.2">
      <c r="B59" s="9"/>
    </row>
    <row r="60" spans="2:2" x14ac:dyDescent="0.2">
      <c r="B60" s="23"/>
    </row>
    <row r="61" spans="2:2" x14ac:dyDescent="0.2">
      <c r="B61" s="9"/>
    </row>
    <row r="62" spans="2:2" x14ac:dyDescent="0.2">
      <c r="B62" s="9"/>
    </row>
    <row r="63" spans="2:2" x14ac:dyDescent="0.2">
      <c r="B63" s="23"/>
    </row>
    <row r="64" spans="2:2" x14ac:dyDescent="0.2">
      <c r="B64" s="9"/>
    </row>
  </sheetData>
  <sortState xmlns:xlrd2="http://schemas.microsoft.com/office/spreadsheetml/2017/richdata2" ref="B2:N39">
    <sortCondition descending="1" ref="N2:N39"/>
  </sortState>
  <pageMargins left="0.7" right="0.7" top="0.75" bottom="0.75" header="0.3" footer="0.3"/>
  <pageSetup orientation="portrait" horizontalDpi="4294967293" verticalDpi="0" r:id="rId1"/>
  <headerFooter>
    <oddFooter>&amp;C_x000D_&amp;1#&amp;"Arial"&amp;10&amp;KFF0000 SECURITY LABEL: OFFICIAL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4"/>
  <sheetViews>
    <sheetView workbookViewId="0">
      <selection activeCell="B5" sqref="B5"/>
    </sheetView>
  </sheetViews>
  <sheetFormatPr defaultRowHeight="12.75" x14ac:dyDescent="0.2"/>
  <cols>
    <col min="2" max="2" width="16.7109375" bestFit="1" customWidth="1"/>
  </cols>
  <sheetData>
    <row r="1" spans="1:21" ht="89.25" x14ac:dyDescent="0.2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209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  <c r="S1" s="1" t="s">
        <v>258</v>
      </c>
      <c r="T1" s="1" t="s">
        <v>257</v>
      </c>
    </row>
    <row r="2" spans="1:21" x14ac:dyDescent="0.2">
      <c r="A2" s="11" t="s">
        <v>128</v>
      </c>
      <c r="B2" s="2" t="s">
        <v>129</v>
      </c>
      <c r="E2" s="5">
        <v>16</v>
      </c>
      <c r="F2" s="5">
        <v>2</v>
      </c>
      <c r="G2" s="5">
        <v>5</v>
      </c>
      <c r="H2" s="5"/>
      <c r="I2" s="5">
        <v>1</v>
      </c>
      <c r="J2" s="5"/>
      <c r="K2" s="5">
        <v>3</v>
      </c>
      <c r="L2" s="5"/>
      <c r="M2" s="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2305</v>
      </c>
      <c r="S2" t="s">
        <v>259</v>
      </c>
      <c r="T2" t="s">
        <v>256</v>
      </c>
      <c r="U2">
        <v>27</v>
      </c>
    </row>
    <row r="3" spans="1:21" x14ac:dyDescent="0.2">
      <c r="A3" s="11" t="s">
        <v>57</v>
      </c>
      <c r="B3" s="23" t="s">
        <v>138</v>
      </c>
      <c r="E3" s="5">
        <v>14</v>
      </c>
      <c r="F3" s="5">
        <v>2</v>
      </c>
      <c r="G3" s="5">
        <v>1</v>
      </c>
      <c r="H3" s="5">
        <v>1</v>
      </c>
      <c r="I3" s="5">
        <v>1</v>
      </c>
      <c r="J3" s="5">
        <v>4</v>
      </c>
      <c r="K3" s="5">
        <v>8</v>
      </c>
      <c r="L3" s="5">
        <v>3</v>
      </c>
      <c r="M3" s="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2275</v>
      </c>
      <c r="S3" t="s">
        <v>260</v>
      </c>
      <c r="T3" t="s">
        <v>248</v>
      </c>
      <c r="U3">
        <v>28</v>
      </c>
    </row>
    <row r="4" spans="1:21" x14ac:dyDescent="0.2">
      <c r="A4" s="11" t="s">
        <v>58</v>
      </c>
      <c r="B4" s="23" t="s">
        <v>141</v>
      </c>
      <c r="E4" s="5">
        <v>15</v>
      </c>
      <c r="F4" s="5">
        <v>3</v>
      </c>
      <c r="G4" s="5"/>
      <c r="H4" s="5">
        <v>3</v>
      </c>
      <c r="I4" s="5">
        <v>2</v>
      </c>
      <c r="J4" s="5"/>
      <c r="K4" s="5">
        <v>2</v>
      </c>
      <c r="L4" s="5"/>
      <c r="M4" s="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2070</v>
      </c>
      <c r="S4" t="s">
        <v>260</v>
      </c>
      <c r="T4" t="s">
        <v>232</v>
      </c>
      <c r="U4">
        <v>30</v>
      </c>
    </row>
    <row r="5" spans="1:21" x14ac:dyDescent="0.2">
      <c r="A5" s="11" t="s">
        <v>59</v>
      </c>
      <c r="B5" s="23" t="s">
        <v>14</v>
      </c>
      <c r="E5" s="5">
        <v>15</v>
      </c>
      <c r="F5" s="5"/>
      <c r="G5" s="5">
        <v>4</v>
      </c>
      <c r="H5" s="5">
        <v>1</v>
      </c>
      <c r="I5" s="5">
        <v>2</v>
      </c>
      <c r="J5" s="5">
        <v>2</v>
      </c>
      <c r="K5" s="5">
        <v>1</v>
      </c>
      <c r="L5" s="5">
        <v>1</v>
      </c>
      <c r="M5" s="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2040</v>
      </c>
      <c r="S5" t="s">
        <v>279</v>
      </c>
      <c r="T5" t="s">
        <v>243</v>
      </c>
      <c r="U5">
        <v>29</v>
      </c>
    </row>
    <row r="6" spans="1:21" x14ac:dyDescent="0.2">
      <c r="A6" s="11" t="s">
        <v>60</v>
      </c>
      <c r="B6" s="9" t="s">
        <v>211</v>
      </c>
      <c r="E6" s="5">
        <v>16</v>
      </c>
      <c r="F6" s="5">
        <v>1</v>
      </c>
      <c r="G6" s="5">
        <v>2</v>
      </c>
      <c r="H6" s="5"/>
      <c r="I6" s="5"/>
      <c r="J6" s="5"/>
      <c r="K6" s="5">
        <v>2</v>
      </c>
      <c r="L6" s="5"/>
      <c r="M6" s="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1920</v>
      </c>
      <c r="S6" t="s">
        <v>280</v>
      </c>
      <c r="T6" t="s">
        <v>281</v>
      </c>
      <c r="U6">
        <v>31</v>
      </c>
    </row>
    <row r="7" spans="1:21" x14ac:dyDescent="0.2">
      <c r="A7" s="11" t="s">
        <v>61</v>
      </c>
      <c r="B7" s="9" t="s">
        <v>276</v>
      </c>
      <c r="E7" s="5">
        <v>13</v>
      </c>
      <c r="F7" s="5">
        <v>1</v>
      </c>
      <c r="G7" s="5">
        <v>2</v>
      </c>
      <c r="H7" s="5"/>
      <c r="I7" s="5">
        <v>2</v>
      </c>
      <c r="J7" s="5">
        <v>1</v>
      </c>
      <c r="K7" s="5">
        <v>6</v>
      </c>
      <c r="L7" s="5">
        <v>2</v>
      </c>
      <c r="M7" s="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1915</v>
      </c>
      <c r="S7" t="s">
        <v>263</v>
      </c>
      <c r="T7" t="s">
        <v>283</v>
      </c>
      <c r="U7">
        <v>28</v>
      </c>
    </row>
    <row r="8" spans="1:21" x14ac:dyDescent="0.2">
      <c r="A8" s="11" t="s">
        <v>62</v>
      </c>
      <c r="B8" s="23" t="s">
        <v>45</v>
      </c>
      <c r="E8" s="5">
        <v>14</v>
      </c>
      <c r="F8" s="5">
        <v>2</v>
      </c>
      <c r="G8" s="5">
        <v>2</v>
      </c>
      <c r="H8" s="5">
        <v>1</v>
      </c>
      <c r="I8" s="5"/>
      <c r="J8" s="5">
        <v>1</v>
      </c>
      <c r="K8" s="5">
        <v>2</v>
      </c>
      <c r="L8" s="5"/>
      <c r="M8" s="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1905</v>
      </c>
      <c r="S8" t="s">
        <v>263</v>
      </c>
      <c r="T8" t="s">
        <v>247</v>
      </c>
      <c r="U8">
        <v>26</v>
      </c>
    </row>
    <row r="9" spans="1:21" x14ac:dyDescent="0.2">
      <c r="A9" s="11" t="s">
        <v>63</v>
      </c>
      <c r="B9" s="20" t="s">
        <v>137</v>
      </c>
      <c r="E9" s="5">
        <v>14</v>
      </c>
      <c r="F9" s="5"/>
      <c r="G9" s="5"/>
      <c r="H9" s="5">
        <v>5</v>
      </c>
      <c r="I9" s="5">
        <v>1</v>
      </c>
      <c r="J9" s="5">
        <v>2</v>
      </c>
      <c r="K9" s="5">
        <v>4</v>
      </c>
      <c r="L9" s="5"/>
      <c r="M9" s="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1885</v>
      </c>
      <c r="S9" t="s">
        <v>270</v>
      </c>
      <c r="T9" t="s">
        <v>235</v>
      </c>
      <c r="U9">
        <v>26</v>
      </c>
    </row>
    <row r="10" spans="1:21" x14ac:dyDescent="0.2">
      <c r="A10" s="11" t="s">
        <v>64</v>
      </c>
      <c r="B10" s="23" t="s">
        <v>166</v>
      </c>
      <c r="E10" s="5">
        <v>13</v>
      </c>
      <c r="F10" s="5">
        <v>1</v>
      </c>
      <c r="G10" s="5">
        <v>2</v>
      </c>
      <c r="H10" s="5">
        <v>2</v>
      </c>
      <c r="I10" s="5">
        <v>2</v>
      </c>
      <c r="J10" s="5">
        <v>2</v>
      </c>
      <c r="K10" s="5">
        <v>3</v>
      </c>
      <c r="L10" s="5"/>
      <c r="M10" s="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1875</v>
      </c>
      <c r="S10" s="28" t="s">
        <v>268</v>
      </c>
      <c r="T10" s="28" t="s">
        <v>281</v>
      </c>
      <c r="U10">
        <v>19</v>
      </c>
    </row>
    <row r="11" spans="1:21" x14ac:dyDescent="0.2">
      <c r="A11" s="11" t="s">
        <v>65</v>
      </c>
      <c r="B11" s="23" t="s">
        <v>39</v>
      </c>
      <c r="E11" s="5">
        <v>10</v>
      </c>
      <c r="F11" s="5">
        <v>4</v>
      </c>
      <c r="G11" s="5"/>
      <c r="H11" s="5">
        <v>1</v>
      </c>
      <c r="I11" s="5">
        <v>1</v>
      </c>
      <c r="J11" s="5">
        <v>3</v>
      </c>
      <c r="K11" s="5">
        <v>4</v>
      </c>
      <c r="L11" s="5">
        <v>2</v>
      </c>
      <c r="M11" s="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1790</v>
      </c>
      <c r="S11" s="28" t="s">
        <v>268</v>
      </c>
      <c r="T11" s="28" t="s">
        <v>284</v>
      </c>
      <c r="U11">
        <v>19</v>
      </c>
    </row>
    <row r="12" spans="1:21" x14ac:dyDescent="0.2">
      <c r="A12" s="11" t="s">
        <v>66</v>
      </c>
      <c r="B12" s="23" t="s">
        <v>18</v>
      </c>
      <c r="E12" s="5">
        <v>14</v>
      </c>
      <c r="F12" s="5"/>
      <c r="G12" s="5">
        <v>2</v>
      </c>
      <c r="H12" s="5">
        <v>1</v>
      </c>
      <c r="I12" s="5"/>
      <c r="J12" s="5">
        <v>3</v>
      </c>
      <c r="K12" s="5">
        <v>2</v>
      </c>
      <c r="L12" s="5"/>
      <c r="M12" s="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1775</v>
      </c>
      <c r="S12" s="28" t="s">
        <v>285</v>
      </c>
      <c r="T12" s="28" t="s">
        <v>246</v>
      </c>
      <c r="U12">
        <v>23</v>
      </c>
    </row>
    <row r="13" spans="1:21" x14ac:dyDescent="0.2">
      <c r="A13" s="11" t="s">
        <v>67</v>
      </c>
      <c r="B13" s="2" t="s">
        <v>132</v>
      </c>
      <c r="E13" s="5">
        <v>13</v>
      </c>
      <c r="F13" s="5">
        <v>1</v>
      </c>
      <c r="G13" s="5">
        <v>2</v>
      </c>
      <c r="H13" s="5">
        <v>1</v>
      </c>
      <c r="I13" s="5">
        <v>1</v>
      </c>
      <c r="J13" s="5">
        <v>1</v>
      </c>
      <c r="K13" s="5">
        <v>3</v>
      </c>
      <c r="L13" s="5"/>
      <c r="M13" s="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1765</v>
      </c>
      <c r="S13" s="28" t="s">
        <v>285</v>
      </c>
      <c r="T13" s="28" t="s">
        <v>238</v>
      </c>
      <c r="U13">
        <v>23</v>
      </c>
    </row>
    <row r="14" spans="1:21" x14ac:dyDescent="0.2">
      <c r="A14" s="11" t="s">
        <v>68</v>
      </c>
      <c r="B14" s="23" t="s">
        <v>196</v>
      </c>
      <c r="E14" s="5">
        <v>12</v>
      </c>
      <c r="F14" s="5">
        <v>1</v>
      </c>
      <c r="G14" s="5">
        <v>3</v>
      </c>
      <c r="H14" s="5"/>
      <c r="I14" s="5"/>
      <c r="J14" s="5"/>
      <c r="K14" s="5">
        <v>3</v>
      </c>
      <c r="L14" s="5">
        <v>1</v>
      </c>
      <c r="M14" s="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1665</v>
      </c>
      <c r="S14" s="28" t="s">
        <v>273</v>
      </c>
      <c r="T14" s="28" t="s">
        <v>236</v>
      </c>
      <c r="U14">
        <v>23</v>
      </c>
    </row>
    <row r="15" spans="1:21" x14ac:dyDescent="0.2">
      <c r="A15" s="11" t="s">
        <v>69</v>
      </c>
      <c r="B15" s="20" t="s">
        <v>147</v>
      </c>
      <c r="E15" s="5">
        <v>14</v>
      </c>
      <c r="F15" s="5"/>
      <c r="G15" s="5">
        <v>1</v>
      </c>
      <c r="H15" s="5">
        <v>1</v>
      </c>
      <c r="I15" s="5">
        <v>1</v>
      </c>
      <c r="J15" s="5">
        <v>2</v>
      </c>
      <c r="K15" s="5">
        <v>1</v>
      </c>
      <c r="L15" s="5"/>
      <c r="M15" s="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1655</v>
      </c>
      <c r="S15" s="28" t="s">
        <v>274</v>
      </c>
      <c r="T15" s="28" t="s">
        <v>287</v>
      </c>
      <c r="U15">
        <v>29</v>
      </c>
    </row>
    <row r="16" spans="1:21" x14ac:dyDescent="0.2">
      <c r="A16" s="11" t="s">
        <v>70</v>
      </c>
      <c r="B16" s="23" t="s">
        <v>145</v>
      </c>
      <c r="E16" s="5">
        <v>13</v>
      </c>
      <c r="F16" s="5">
        <v>1</v>
      </c>
      <c r="G16" s="5"/>
      <c r="H16" s="5">
        <v>1</v>
      </c>
      <c r="I16" s="5">
        <v>1</v>
      </c>
      <c r="J16" s="5"/>
      <c r="K16" s="5">
        <v>3</v>
      </c>
      <c r="L16" s="5">
        <v>1</v>
      </c>
      <c r="M16" s="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1615</v>
      </c>
      <c r="S16" s="28" t="s">
        <v>275</v>
      </c>
      <c r="T16" s="28" t="s">
        <v>243</v>
      </c>
      <c r="U16">
        <v>25</v>
      </c>
    </row>
    <row r="17" spans="1:14" x14ac:dyDescent="0.2">
      <c r="A17" s="11" t="s">
        <v>71</v>
      </c>
      <c r="B17" s="23" t="s">
        <v>115</v>
      </c>
      <c r="E17" s="5">
        <v>13</v>
      </c>
      <c r="F17" s="5">
        <v>1</v>
      </c>
      <c r="G17" s="5"/>
      <c r="H17" s="5">
        <v>1</v>
      </c>
      <c r="I17" s="5">
        <v>1</v>
      </c>
      <c r="J17" s="5">
        <v>1</v>
      </c>
      <c r="K17" s="5">
        <v>3</v>
      </c>
      <c r="L17" s="5"/>
      <c r="M17" s="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1615</v>
      </c>
    </row>
    <row r="18" spans="1:14" x14ac:dyDescent="0.2">
      <c r="A18" s="11" t="s">
        <v>72</v>
      </c>
      <c r="B18" s="20" t="s">
        <v>204</v>
      </c>
      <c r="E18" s="5">
        <v>11</v>
      </c>
      <c r="F18" s="5">
        <v>1</v>
      </c>
      <c r="G18" s="5">
        <v>2</v>
      </c>
      <c r="H18" s="5">
        <v>2</v>
      </c>
      <c r="I18" s="5">
        <v>1</v>
      </c>
      <c r="J18" s="5"/>
      <c r="K18" s="5">
        <v>1</v>
      </c>
      <c r="L18" s="5">
        <v>3</v>
      </c>
      <c r="M18" s="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1615</v>
      </c>
    </row>
    <row r="19" spans="1:14" x14ac:dyDescent="0.2">
      <c r="A19" s="11" t="s">
        <v>73</v>
      </c>
      <c r="B19" s="23" t="s">
        <v>17</v>
      </c>
      <c r="E19" s="5">
        <v>14</v>
      </c>
      <c r="F19" s="5"/>
      <c r="G19" s="5"/>
      <c r="H19" s="5">
        <v>1</v>
      </c>
      <c r="I19" s="5">
        <v>5</v>
      </c>
      <c r="J19" s="5"/>
      <c r="K19" s="5">
        <v>1</v>
      </c>
      <c r="L19" s="5"/>
      <c r="M19" s="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1610</v>
      </c>
    </row>
    <row r="20" spans="1:14" x14ac:dyDescent="0.2">
      <c r="A20" s="11" t="s">
        <v>74</v>
      </c>
      <c r="B20" s="23" t="s">
        <v>153</v>
      </c>
      <c r="E20" s="5">
        <v>15</v>
      </c>
      <c r="F20" s="5"/>
      <c r="G20" s="5"/>
      <c r="H20" s="5">
        <v>1</v>
      </c>
      <c r="I20" s="5">
        <v>1</v>
      </c>
      <c r="J20" s="5"/>
      <c r="K20" s="5"/>
      <c r="L20" s="5"/>
      <c r="M20" s="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1575</v>
      </c>
    </row>
    <row r="21" spans="1:14" x14ac:dyDescent="0.2">
      <c r="A21" s="11" t="s">
        <v>75</v>
      </c>
      <c r="B21" s="23" t="s">
        <v>139</v>
      </c>
      <c r="E21" s="5">
        <v>13</v>
      </c>
      <c r="F21" s="5">
        <v>2</v>
      </c>
      <c r="G21" s="5">
        <v>1</v>
      </c>
      <c r="H21" s="5"/>
      <c r="I21" s="5"/>
      <c r="J21" s="5"/>
      <c r="K21" s="5"/>
      <c r="L21" s="5"/>
      <c r="M21" s="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1575</v>
      </c>
    </row>
    <row r="22" spans="1:14" x14ac:dyDescent="0.2">
      <c r="A22" s="11" t="s">
        <v>76</v>
      </c>
      <c r="B22" s="9" t="s">
        <v>210</v>
      </c>
      <c r="E22" s="5">
        <v>12</v>
      </c>
      <c r="F22" s="5"/>
      <c r="G22" s="5">
        <v>1</v>
      </c>
      <c r="H22" s="5">
        <v>2</v>
      </c>
      <c r="I22" s="5">
        <v>2</v>
      </c>
      <c r="J22" s="5">
        <v>1</v>
      </c>
      <c r="K22" s="5">
        <v>3</v>
      </c>
      <c r="L22" s="5"/>
      <c r="M22" s="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1565</v>
      </c>
    </row>
    <row r="23" spans="1:14" x14ac:dyDescent="0.2">
      <c r="A23" s="11" t="s">
        <v>77</v>
      </c>
      <c r="B23" s="9" t="s">
        <v>52</v>
      </c>
      <c r="E23" s="5">
        <v>14</v>
      </c>
      <c r="F23" s="5"/>
      <c r="G23" s="5"/>
      <c r="H23" s="5"/>
      <c r="I23" s="5"/>
      <c r="J23" s="5"/>
      <c r="K23" s="5">
        <v>1</v>
      </c>
      <c r="L23" s="5"/>
      <c r="M23" s="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1435</v>
      </c>
    </row>
    <row r="24" spans="1:14" x14ac:dyDescent="0.2">
      <c r="A24" s="11" t="s">
        <v>78</v>
      </c>
      <c r="B24" s="23" t="s">
        <v>171</v>
      </c>
      <c r="E24" s="5">
        <v>10</v>
      </c>
      <c r="F24" s="5">
        <v>2</v>
      </c>
      <c r="G24" s="5">
        <v>1</v>
      </c>
      <c r="H24" s="5">
        <v>1</v>
      </c>
      <c r="I24" s="5">
        <v>1</v>
      </c>
      <c r="J24" s="5"/>
      <c r="K24" s="5">
        <v>1</v>
      </c>
      <c r="L24" s="5"/>
      <c r="M24" s="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1385</v>
      </c>
    </row>
    <row r="25" spans="1:14" x14ac:dyDescent="0.2">
      <c r="A25" s="11" t="s">
        <v>79</v>
      </c>
      <c r="B25" s="23" t="s">
        <v>149</v>
      </c>
      <c r="E25" s="5">
        <v>10</v>
      </c>
      <c r="F25" s="5"/>
      <c r="G25" s="5"/>
      <c r="H25" s="5">
        <v>3</v>
      </c>
      <c r="I25" s="5">
        <v>1</v>
      </c>
      <c r="J25" s="5">
        <v>1</v>
      </c>
      <c r="K25" s="5">
        <v>2</v>
      </c>
      <c r="L25" s="5"/>
      <c r="M25" s="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1280</v>
      </c>
    </row>
    <row r="26" spans="1:14" x14ac:dyDescent="0.2">
      <c r="A26" s="11" t="s">
        <v>80</v>
      </c>
      <c r="B26" s="23" t="s">
        <v>13</v>
      </c>
      <c r="E26" s="5">
        <v>11</v>
      </c>
      <c r="F26" s="5">
        <v>1</v>
      </c>
      <c r="G26" s="5"/>
      <c r="H26" s="5"/>
      <c r="I26" s="5"/>
      <c r="J26" s="5">
        <v>1</v>
      </c>
      <c r="K26" s="5"/>
      <c r="L26" s="5"/>
      <c r="M26" s="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1235</v>
      </c>
    </row>
    <row r="27" spans="1:14" x14ac:dyDescent="0.2">
      <c r="A27" s="11" t="s">
        <v>81</v>
      </c>
      <c r="B27" s="2" t="s">
        <v>266</v>
      </c>
      <c r="E27" s="5">
        <v>9</v>
      </c>
      <c r="F27" s="5">
        <v>2</v>
      </c>
      <c r="G27" s="5">
        <v>1</v>
      </c>
      <c r="H27" s="5"/>
      <c r="I27" s="5">
        <v>1</v>
      </c>
      <c r="J27" s="5">
        <v>1</v>
      </c>
      <c r="K27" s="5"/>
      <c r="L27" s="5"/>
      <c r="M27" s="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1235</v>
      </c>
    </row>
    <row r="28" spans="1:14" x14ac:dyDescent="0.2">
      <c r="A28" s="11" t="s">
        <v>82</v>
      </c>
      <c r="B28" s="2" t="s">
        <v>230</v>
      </c>
      <c r="E28" s="5">
        <v>8</v>
      </c>
      <c r="F28" s="5">
        <v>1</v>
      </c>
      <c r="G28" s="5"/>
      <c r="H28" s="5"/>
      <c r="I28" s="5"/>
      <c r="J28" s="5">
        <v>2</v>
      </c>
      <c r="K28" s="5">
        <v>1</v>
      </c>
      <c r="L28" s="5"/>
      <c r="M28" s="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1005</v>
      </c>
    </row>
    <row r="29" spans="1:14" x14ac:dyDescent="0.2">
      <c r="A29" s="11" t="s">
        <v>83</v>
      </c>
      <c r="B29" s="23" t="s">
        <v>135</v>
      </c>
      <c r="E29" s="5">
        <v>7</v>
      </c>
      <c r="F29" s="5">
        <v>1</v>
      </c>
      <c r="G29" s="5"/>
      <c r="H29" s="5">
        <v>1</v>
      </c>
      <c r="I29" s="5"/>
      <c r="J29" s="5"/>
      <c r="K29" s="5">
        <v>1</v>
      </c>
      <c r="L29" s="5">
        <v>2</v>
      </c>
      <c r="M29" s="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955</v>
      </c>
    </row>
    <row r="30" spans="1:14" x14ac:dyDescent="0.2">
      <c r="A30" s="11" t="s">
        <v>84</v>
      </c>
      <c r="B30" s="23" t="s">
        <v>195</v>
      </c>
      <c r="E30" s="5">
        <v>9</v>
      </c>
      <c r="F30" s="5"/>
      <c r="G30" s="5"/>
      <c r="H30" s="5">
        <v>1</v>
      </c>
      <c r="I30" s="5"/>
      <c r="J30" s="5"/>
      <c r="K30" s="5"/>
      <c r="L30" s="5"/>
      <c r="M30" s="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950</v>
      </c>
    </row>
    <row r="31" spans="1:14" x14ac:dyDescent="0.2">
      <c r="A31" s="11" t="s">
        <v>85</v>
      </c>
      <c r="B31" s="20" t="s">
        <v>140</v>
      </c>
      <c r="E31" s="5">
        <v>8</v>
      </c>
      <c r="F31" s="5"/>
      <c r="G31" s="5"/>
      <c r="H31" s="5">
        <v>1</v>
      </c>
      <c r="I31" s="5">
        <v>1</v>
      </c>
      <c r="J31" s="5"/>
      <c r="K31" s="5"/>
      <c r="L31" s="5"/>
      <c r="M31" s="5"/>
      <c r="N31" s="1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875</v>
      </c>
    </row>
    <row r="32" spans="1:14" x14ac:dyDescent="0.2">
      <c r="A32" s="11" t="s">
        <v>86</v>
      </c>
      <c r="B32" s="20" t="s">
        <v>282</v>
      </c>
      <c r="E32" s="5">
        <v>7</v>
      </c>
      <c r="F32" s="5">
        <v>1</v>
      </c>
      <c r="G32" s="5"/>
      <c r="H32" s="5"/>
      <c r="I32" s="5"/>
      <c r="J32" s="5">
        <v>1</v>
      </c>
      <c r="K32" s="5"/>
      <c r="L32" s="5"/>
      <c r="M32" s="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835</v>
      </c>
    </row>
    <row r="33" spans="1:14" x14ac:dyDescent="0.2">
      <c r="A33" s="11" t="s">
        <v>87</v>
      </c>
      <c r="B33" s="20" t="s">
        <v>151</v>
      </c>
      <c r="E33" s="5">
        <v>7</v>
      </c>
      <c r="F33" s="5"/>
      <c r="G33" s="5"/>
      <c r="H33" s="5"/>
      <c r="I33" s="5"/>
      <c r="J33" s="5">
        <v>1</v>
      </c>
      <c r="K33" s="5"/>
      <c r="L33" s="5"/>
      <c r="M33" s="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735</v>
      </c>
    </row>
    <row r="34" spans="1:14" x14ac:dyDescent="0.2">
      <c r="A34" s="11" t="s">
        <v>88</v>
      </c>
      <c r="B34" s="23" t="s">
        <v>143</v>
      </c>
      <c r="E34" s="5">
        <v>6</v>
      </c>
      <c r="F34" s="5"/>
      <c r="G34" s="5"/>
      <c r="H34" s="5"/>
      <c r="I34" s="5">
        <v>2</v>
      </c>
      <c r="J34" s="5"/>
      <c r="K34" s="5">
        <v>1</v>
      </c>
      <c r="L34" s="5"/>
      <c r="M34" s="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685</v>
      </c>
    </row>
    <row r="35" spans="1:14" x14ac:dyDescent="0.2">
      <c r="A35" s="11" t="s">
        <v>89</v>
      </c>
      <c r="B35" s="23" t="s">
        <v>158</v>
      </c>
      <c r="E35" s="5">
        <v>5</v>
      </c>
      <c r="F35" s="5"/>
      <c r="G35" s="5"/>
      <c r="H35" s="5"/>
      <c r="I35" s="5"/>
      <c r="J35" s="5">
        <v>1</v>
      </c>
      <c r="K35" s="5">
        <v>1</v>
      </c>
      <c r="L35" s="5"/>
      <c r="M35" s="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570</v>
      </c>
    </row>
    <row r="36" spans="1:14" x14ac:dyDescent="0.2">
      <c r="A36" s="11" t="s">
        <v>90</v>
      </c>
      <c r="B36" s="23" t="s">
        <v>146</v>
      </c>
      <c r="E36" s="5">
        <v>4</v>
      </c>
      <c r="F36" s="5">
        <v>1</v>
      </c>
      <c r="G36" s="5"/>
      <c r="H36" s="5"/>
      <c r="I36" s="5"/>
      <c r="J36" s="5"/>
      <c r="K36" s="5"/>
      <c r="L36" s="5"/>
      <c r="M36" s="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500</v>
      </c>
    </row>
    <row r="37" spans="1:14" x14ac:dyDescent="0.2">
      <c r="A37" s="11" t="s">
        <v>91</v>
      </c>
      <c r="B37" s="20" t="s">
        <v>157</v>
      </c>
      <c r="E37" s="5">
        <v>4</v>
      </c>
      <c r="F37" s="5"/>
      <c r="G37" s="5"/>
      <c r="H37" s="5"/>
      <c r="I37" s="5"/>
      <c r="J37" s="5"/>
      <c r="K37" s="5"/>
      <c r="L37" s="5"/>
      <c r="M37" s="5"/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400</v>
      </c>
    </row>
    <row r="38" spans="1:14" x14ac:dyDescent="0.2">
      <c r="A38" s="11" t="s">
        <v>92</v>
      </c>
      <c r="B38" s="23" t="s">
        <v>136</v>
      </c>
      <c r="E38" s="5">
        <v>1</v>
      </c>
      <c r="F38" s="5"/>
      <c r="G38" s="5"/>
      <c r="H38" s="5"/>
      <c r="I38" s="5"/>
      <c r="J38" s="5"/>
      <c r="K38" s="5"/>
      <c r="L38" s="5">
        <v>1</v>
      </c>
      <c r="M38" s="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135</v>
      </c>
    </row>
    <row r="39" spans="1:14" x14ac:dyDescent="0.2">
      <c r="A39" s="11" t="s">
        <v>93</v>
      </c>
      <c r="B39" s="20" t="s">
        <v>264</v>
      </c>
      <c r="E39" s="5">
        <v>1</v>
      </c>
      <c r="F39" s="5"/>
      <c r="G39" s="5"/>
      <c r="H39" s="5"/>
      <c r="I39" s="5">
        <v>1</v>
      </c>
      <c r="J39" s="5"/>
      <c r="K39" s="5"/>
      <c r="L39" s="5"/>
      <c r="M39" s="5"/>
      <c r="N39" s="1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125</v>
      </c>
    </row>
    <row r="40" spans="1:14" x14ac:dyDescent="0.2">
      <c r="A40" s="11" t="s">
        <v>94</v>
      </c>
      <c r="B40" s="23" t="s">
        <v>177</v>
      </c>
      <c r="E40" s="5">
        <v>1</v>
      </c>
      <c r="F40" s="5"/>
      <c r="G40" s="5"/>
      <c r="H40" s="5"/>
      <c r="I40" s="5"/>
      <c r="J40" s="5"/>
      <c r="K40" s="5"/>
      <c r="L40" s="5"/>
      <c r="M40" s="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100</v>
      </c>
    </row>
    <row r="41" spans="1:14" x14ac:dyDescent="0.2">
      <c r="A41" s="11" t="s">
        <v>95</v>
      </c>
      <c r="B41" s="20" t="s">
        <v>277</v>
      </c>
      <c r="E41" s="5">
        <v>1</v>
      </c>
      <c r="F41" s="5"/>
      <c r="G41" s="5"/>
      <c r="H41" s="5"/>
      <c r="I41" s="5"/>
      <c r="J41" s="5"/>
      <c r="K41" s="5"/>
      <c r="L41" s="5"/>
      <c r="M41" s="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100</v>
      </c>
    </row>
    <row r="42" spans="1:14" x14ac:dyDescent="0.2">
      <c r="A42" s="11" t="s">
        <v>96</v>
      </c>
      <c r="B42" s="23" t="s">
        <v>278</v>
      </c>
      <c r="E42" s="5">
        <v>1</v>
      </c>
      <c r="F42" s="5"/>
      <c r="G42" s="5"/>
      <c r="H42" s="5"/>
      <c r="I42" s="5"/>
      <c r="J42" s="5"/>
      <c r="K42" s="5"/>
      <c r="L42" s="5"/>
      <c r="M42" s="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100</v>
      </c>
    </row>
    <row r="43" spans="1:14" x14ac:dyDescent="0.2">
      <c r="A43" s="11" t="s">
        <v>97</v>
      </c>
      <c r="B43" s="2" t="s">
        <v>218</v>
      </c>
      <c r="E43" s="5">
        <v>1</v>
      </c>
      <c r="F43" s="5"/>
      <c r="G43" s="5"/>
      <c r="H43" s="5"/>
      <c r="I43" s="5"/>
      <c r="J43" s="5"/>
      <c r="K43" s="5"/>
      <c r="L43" s="5"/>
      <c r="M43" s="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100</v>
      </c>
    </row>
    <row r="44" spans="1:14" x14ac:dyDescent="0.2">
      <c r="A44" s="11" t="s">
        <v>98</v>
      </c>
      <c r="B44" s="20" t="s">
        <v>142</v>
      </c>
      <c r="E44" s="5">
        <v>1</v>
      </c>
      <c r="F44" s="5"/>
      <c r="G44" s="5"/>
      <c r="H44" s="5"/>
      <c r="I44" s="5"/>
      <c r="J44" s="5"/>
      <c r="K44" s="5"/>
      <c r="L44" s="5"/>
      <c r="M44" s="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100</v>
      </c>
    </row>
    <row r="45" spans="1:14" x14ac:dyDescent="0.2">
      <c r="A45" s="11" t="s">
        <v>99</v>
      </c>
      <c r="B45" s="23" t="s">
        <v>286</v>
      </c>
      <c r="E45" s="5">
        <v>1</v>
      </c>
      <c r="F45" s="5"/>
      <c r="G45" s="5"/>
      <c r="H45" s="5"/>
      <c r="I45" s="5"/>
      <c r="J45" s="5"/>
      <c r="K45" s="5"/>
      <c r="L45" s="5"/>
      <c r="M45" s="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100</v>
      </c>
    </row>
    <row r="46" spans="1:14" x14ac:dyDescent="0.2">
      <c r="A46" s="11" t="s">
        <v>100</v>
      </c>
      <c r="B46" s="23" t="s">
        <v>288</v>
      </c>
      <c r="E46" s="5">
        <v>1</v>
      </c>
      <c r="F46" s="5"/>
      <c r="G46" s="5"/>
      <c r="H46" s="5"/>
      <c r="I46" s="5"/>
      <c r="J46" s="5"/>
      <c r="K46" s="5"/>
      <c r="L46" s="5"/>
      <c r="M46" s="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100</v>
      </c>
    </row>
    <row r="47" spans="1:14" x14ac:dyDescent="0.2">
      <c r="A47" s="11" t="s">
        <v>101</v>
      </c>
      <c r="B47" s="23" t="s">
        <v>155</v>
      </c>
      <c r="E47" s="5"/>
      <c r="F47" s="5"/>
      <c r="G47" s="5"/>
      <c r="H47" s="5"/>
      <c r="I47" s="5"/>
      <c r="J47" s="5"/>
      <c r="K47" s="5"/>
      <c r="L47" s="5"/>
      <c r="M47" s="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0</v>
      </c>
    </row>
    <row r="48" spans="1:14" x14ac:dyDescent="0.2">
      <c r="A48" s="11" t="s">
        <v>102</v>
      </c>
      <c r="B48" s="2" t="s">
        <v>228</v>
      </c>
      <c r="E48" s="5"/>
      <c r="F48" s="5"/>
      <c r="G48" s="5"/>
      <c r="H48" s="5"/>
      <c r="I48" s="5"/>
      <c r="J48" s="5"/>
      <c r="K48" s="5"/>
      <c r="L48" s="5"/>
      <c r="M48" s="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0</v>
      </c>
    </row>
    <row r="49" spans="1:14" x14ac:dyDescent="0.2">
      <c r="A49" s="11" t="s">
        <v>103</v>
      </c>
      <c r="B49" s="2" t="s">
        <v>254</v>
      </c>
      <c r="E49" s="5"/>
      <c r="F49" s="5"/>
      <c r="G49" s="5"/>
      <c r="H49" s="5"/>
      <c r="I49" s="5"/>
      <c r="J49" s="5"/>
      <c r="K49" s="5"/>
      <c r="L49" s="5"/>
      <c r="M49" s="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0</v>
      </c>
    </row>
    <row r="50" spans="1:14" x14ac:dyDescent="0.2">
      <c r="A50" s="11" t="s">
        <v>104</v>
      </c>
      <c r="B50" s="23" t="s">
        <v>179</v>
      </c>
      <c r="E50" s="5"/>
      <c r="F50" s="5"/>
      <c r="G50" s="5"/>
      <c r="H50" s="5"/>
      <c r="I50" s="5"/>
      <c r="J50" s="5"/>
      <c r="K50" s="5"/>
      <c r="L50" s="5"/>
      <c r="M50" s="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0</v>
      </c>
    </row>
    <row r="51" spans="1:14" x14ac:dyDescent="0.2">
      <c r="A51" s="11" t="s">
        <v>105</v>
      </c>
      <c r="B51" s="9" t="s">
        <v>172</v>
      </c>
      <c r="E51" s="5"/>
      <c r="F51" s="5"/>
      <c r="G51" s="5"/>
      <c r="H51" s="5"/>
      <c r="I51" s="5"/>
      <c r="J51" s="5"/>
      <c r="K51" s="5"/>
      <c r="L51" s="5"/>
      <c r="M51" s="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0</v>
      </c>
    </row>
    <row r="52" spans="1:14" x14ac:dyDescent="0.2">
      <c r="A52" s="11" t="s">
        <v>107</v>
      </c>
      <c r="B52" s="23" t="s">
        <v>227</v>
      </c>
      <c r="E52" s="5"/>
      <c r="F52" s="5"/>
      <c r="G52" s="5"/>
      <c r="H52" s="5"/>
      <c r="I52" s="5"/>
      <c r="J52" s="5"/>
      <c r="K52" s="5"/>
      <c r="L52" s="5"/>
      <c r="M52" s="5"/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0</v>
      </c>
    </row>
    <row r="53" spans="1:14" x14ac:dyDescent="0.2">
      <c r="A53" s="11" t="s">
        <v>108</v>
      </c>
      <c r="B53" s="2" t="s">
        <v>194</v>
      </c>
      <c r="E53" s="5"/>
      <c r="F53" s="5"/>
      <c r="G53" s="5"/>
      <c r="H53" s="5"/>
      <c r="I53" s="5"/>
      <c r="J53" s="5"/>
      <c r="K53" s="5"/>
      <c r="L53" s="5"/>
      <c r="M53" s="5"/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0</v>
      </c>
    </row>
    <row r="54" spans="1:14" x14ac:dyDescent="0.2">
      <c r="A54" s="11" t="s">
        <v>109</v>
      </c>
      <c r="B54" s="9" t="s">
        <v>159</v>
      </c>
      <c r="E54" s="5"/>
      <c r="F54" s="5"/>
      <c r="G54" s="5"/>
      <c r="H54" s="5"/>
      <c r="I54" s="5"/>
      <c r="J54" s="5"/>
      <c r="K54" s="5"/>
      <c r="L54" s="5"/>
      <c r="M54" s="5"/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0</v>
      </c>
    </row>
    <row r="55" spans="1:14" x14ac:dyDescent="0.2">
      <c r="A55" s="11" t="s">
        <v>110</v>
      </c>
      <c r="B55" s="2" t="s">
        <v>201</v>
      </c>
      <c r="E55" s="5"/>
      <c r="F55" s="5"/>
      <c r="G55" s="5"/>
      <c r="H55" s="5"/>
      <c r="I55" s="5"/>
      <c r="J55" s="5"/>
      <c r="K55" s="5"/>
      <c r="L55" s="5"/>
      <c r="M55" s="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0</v>
      </c>
    </row>
    <row r="56" spans="1:14" x14ac:dyDescent="0.2">
      <c r="A56" s="11" t="s">
        <v>111</v>
      </c>
      <c r="B56" s="20" t="s">
        <v>272</v>
      </c>
      <c r="E56" s="5"/>
      <c r="F56" s="5"/>
      <c r="G56" s="5"/>
      <c r="H56" s="5"/>
      <c r="I56" s="5"/>
      <c r="J56" s="5"/>
      <c r="K56" s="5"/>
      <c r="L56" s="5"/>
      <c r="M56" s="5"/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0</v>
      </c>
    </row>
    <row r="57" spans="1:14" x14ac:dyDescent="0.2">
      <c r="A57" s="13" t="s">
        <v>127</v>
      </c>
      <c r="B57" s="9" t="s">
        <v>223</v>
      </c>
      <c r="E57" s="5"/>
      <c r="F57" s="5"/>
      <c r="G57" s="5"/>
      <c r="H57" s="5"/>
      <c r="I57" s="5"/>
      <c r="J57" s="5"/>
      <c r="K57" s="5"/>
      <c r="L57" s="5"/>
      <c r="M57" s="5"/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0</v>
      </c>
    </row>
    <row r="58" spans="1:14" x14ac:dyDescent="0.2">
      <c r="A58" s="13" t="s">
        <v>167</v>
      </c>
      <c r="B58" s="9" t="s">
        <v>222</v>
      </c>
      <c r="E58" s="5"/>
      <c r="F58" s="5"/>
      <c r="G58" s="5"/>
      <c r="H58" s="5"/>
      <c r="I58" s="5"/>
      <c r="J58" s="5"/>
      <c r="K58" s="5"/>
      <c r="L58" s="5"/>
      <c r="M58" s="5"/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0</v>
      </c>
    </row>
    <row r="59" spans="1:14" x14ac:dyDescent="0.2">
      <c r="A59" s="5">
        <v>65</v>
      </c>
      <c r="B59" s="23" t="s">
        <v>217</v>
      </c>
      <c r="E59" s="5"/>
      <c r="F59" s="5"/>
      <c r="G59" s="5"/>
      <c r="H59" s="5"/>
      <c r="I59" s="5"/>
      <c r="J59" s="5"/>
      <c r="K59" s="5"/>
      <c r="L59" s="5"/>
      <c r="M59" s="5"/>
      <c r="N59" s="1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</row>
    <row r="60" spans="1:14" x14ac:dyDescent="0.2">
      <c r="A60" s="5">
        <v>66</v>
      </c>
      <c r="B60" s="9" t="s">
        <v>220</v>
      </c>
      <c r="E60" s="5"/>
      <c r="F60" s="5"/>
      <c r="G60" s="5"/>
      <c r="H60" s="5"/>
      <c r="I60" s="5"/>
      <c r="J60" s="5"/>
      <c r="K60" s="5"/>
      <c r="L60" s="5"/>
      <c r="M60" s="5"/>
      <c r="N60" s="1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0</v>
      </c>
    </row>
    <row r="61" spans="1:14" x14ac:dyDescent="0.2">
      <c r="A61" s="5">
        <v>67</v>
      </c>
      <c r="B61" s="9" t="s">
        <v>124</v>
      </c>
      <c r="E61" s="5"/>
      <c r="F61" s="5"/>
      <c r="G61" s="5"/>
      <c r="H61" s="5"/>
      <c r="I61" s="5"/>
      <c r="J61" s="5"/>
      <c r="K61" s="5"/>
      <c r="L61" s="5"/>
      <c r="M61" s="5"/>
      <c r="N61" s="1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1:14" x14ac:dyDescent="0.2">
      <c r="A62" s="5">
        <v>68</v>
      </c>
      <c r="B62" s="23" t="s">
        <v>152</v>
      </c>
      <c r="E62" s="5"/>
      <c r="F62" s="5"/>
      <c r="G62" s="5"/>
      <c r="H62" s="5"/>
      <c r="I62" s="5"/>
      <c r="J62" s="5"/>
      <c r="K62" s="5"/>
      <c r="L62" s="5"/>
      <c r="M62" s="5"/>
      <c r="N62" s="1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1:14" x14ac:dyDescent="0.2">
      <c r="A63" s="26">
        <v>69</v>
      </c>
      <c r="B63" s="9" t="s">
        <v>255</v>
      </c>
      <c r="E63" s="5"/>
      <c r="F63" s="5"/>
      <c r="G63" s="5"/>
      <c r="H63" s="5"/>
      <c r="I63" s="5"/>
      <c r="J63" s="5"/>
      <c r="K63" s="5"/>
      <c r="L63" s="5"/>
      <c r="M63" s="5"/>
      <c r="N63" s="1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1:14" x14ac:dyDescent="0.2">
      <c r="E64" s="5">
        <f>SUM(E2:E63)</f>
        <v>412</v>
      </c>
      <c r="F64" s="5"/>
      <c r="G64" s="5"/>
      <c r="H64" s="5"/>
      <c r="I64" s="5"/>
      <c r="J64" s="5"/>
      <c r="K64" s="5"/>
      <c r="L64" s="5"/>
      <c r="M64" s="5"/>
    </row>
  </sheetData>
  <pageMargins left="0.7" right="0.7" top="0.75" bottom="0.75" header="0.3" footer="0.3"/>
  <pageSetup orientation="portrait" horizontalDpi="4294967293" verticalDpi="0" r:id="rId1"/>
  <headerFooter>
    <oddFooter>&amp;C_x000D_&amp;1#&amp;"Arial"&amp;10&amp;KFF0000 SECURITY LABEL: OFFICIAL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2008</vt:lpstr>
      <vt:lpstr>Point System</vt:lpstr>
      <vt:lpstr>'2008'!Print_Area</vt:lpstr>
      <vt:lpstr>'2011'!Print_Area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ecimovic</dc:creator>
  <cp:lastModifiedBy>Miro Bukarica</cp:lastModifiedBy>
  <cp:lastPrinted>2020-07-29T12:31:00Z</cp:lastPrinted>
  <dcterms:created xsi:type="dcterms:W3CDTF">2004-01-20T09:47:24Z</dcterms:created>
  <dcterms:modified xsi:type="dcterms:W3CDTF">2024-02-26T00:52:52Z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8b1ee035-5707-4242-a1ea-c505f8033d0a_Enabled">
    <vt:lpwstr>true</vt:lpwstr>
  </property>
  <property fmtid="{D5CDD505-2E9C-101B-9397-08002B2CF9AE}" pid="4" name="MSIP_Label_8b1ee035-5707-4242-a1ea-c505f8033d0a_SetDate">
    <vt:lpwstr>2023-08-13T23:36:03Z</vt:lpwstr>
  </property>
  <property fmtid="{D5CDD505-2E9C-101B-9397-08002B2CF9AE}" pid="5" name="MSIP_Label_8b1ee035-5707-4242-a1ea-c505f8033d0a_Method">
    <vt:lpwstr>Standard</vt:lpwstr>
  </property>
  <property fmtid="{D5CDD505-2E9C-101B-9397-08002B2CF9AE}" pid="6" name="MSIP_Label_8b1ee035-5707-4242-a1ea-c505f8033d0a_Name">
    <vt:lpwstr>OFFICIAL</vt:lpwstr>
  </property>
  <property fmtid="{D5CDD505-2E9C-101B-9397-08002B2CF9AE}" pid="7" name="MSIP_Label_8b1ee035-5707-4242-a1ea-c505f8033d0a_SiteId">
    <vt:lpwstr>a47f8d5a-a5f2-4813-a71a-f0d70679e236</vt:lpwstr>
  </property>
  <property fmtid="{D5CDD505-2E9C-101B-9397-08002B2CF9AE}" pid="8" name="MSIP_Label_8b1ee035-5707-4242-a1ea-c505f8033d0a_ActionId">
    <vt:lpwstr>0c7c8688-f1cd-433f-9732-1ac5a68fc818</vt:lpwstr>
  </property>
  <property fmtid="{D5CDD505-2E9C-101B-9397-08002B2CF9AE}" pid="9" name="MSIP_Label_8b1ee035-5707-4242-a1ea-c505f8033d0a_ContentBits">
    <vt:lpwstr>2</vt:lpwstr>
  </property>
</Properties>
</file>